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ra-iijima\Dropbox (kanri)\Share\60.IR\01. 決算発表\20.3\4Q20\元データ系\"/>
    </mc:Choice>
  </mc:AlternateContent>
  <xr:revisionPtr revIDLastSave="0" documentId="13_ncr:1_{FEF7BC75-303B-4244-A3DB-C2A17D54C487}" xr6:coauthVersionLast="45" xr6:coauthVersionMax="45" xr10:uidLastSave="{00000000-0000-0000-0000-000000000000}"/>
  <bookViews>
    <workbookView xWindow="-110" yWindow="-110" windowWidth="19420" windowHeight="10420" activeTab="1" xr2:uid="{F8F7FE4D-B4F5-4082-BCF1-8A802E5D2A42}"/>
  </bookViews>
  <sheets>
    <sheet name="貸借対照表（BS）" sheetId="2" r:id="rId1"/>
    <sheet name="損益計算書（PL）" sheetId="1" r:id="rId2"/>
  </sheets>
  <definedNames>
    <definedName name="_xlnm.Print_Area" localSheetId="1">'損益計算書（PL）'!$A$1:$M$28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<sst xmlns="http://schemas.openxmlformats.org/spreadsheetml/2006/main" count="87" uniqueCount="68">
  <si>
    <t>1Q</t>
    <phoneticPr fontId="5"/>
  </si>
  <si>
    <t>2Q</t>
    <phoneticPr fontId="5"/>
  </si>
  <si>
    <t>3Q</t>
    <phoneticPr fontId="5"/>
  </si>
  <si>
    <t>4Q</t>
    <phoneticPr fontId="5"/>
  </si>
  <si>
    <t>通期</t>
    <rPh sb="0" eb="2">
      <t>ツウキ</t>
    </rPh>
    <phoneticPr fontId="5"/>
  </si>
  <si>
    <t>売上高</t>
    <rPh sb="0" eb="2">
      <t>ウリアゲ</t>
    </rPh>
    <rPh sb="2" eb="3">
      <t>ダカ</t>
    </rPh>
    <phoneticPr fontId="5"/>
  </si>
  <si>
    <t>売上原価</t>
    <rPh sb="0" eb="2">
      <t>ウリアゲ</t>
    </rPh>
    <rPh sb="2" eb="4">
      <t>ゲンカ</t>
    </rPh>
    <phoneticPr fontId="5"/>
  </si>
  <si>
    <t>売上総利益</t>
    <rPh sb="0" eb="2">
      <t>ウリアゲ</t>
    </rPh>
    <rPh sb="2" eb="5">
      <t>ソウリエキ</t>
    </rPh>
    <phoneticPr fontId="5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</si>
  <si>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5"/>
  </si>
  <si>
    <t>人件費等</t>
  </si>
  <si>
    <t>システム開発関連</t>
    <rPh sb="4" eb="6">
      <t>カイハツ</t>
    </rPh>
    <rPh sb="6" eb="8">
      <t>カンレン</t>
    </rPh>
    <phoneticPr fontId="1"/>
  </si>
  <si>
    <t>オフィス設備関連</t>
    <rPh sb="4" eb="6">
      <t>セツビ</t>
    </rPh>
    <rPh sb="6" eb="8">
      <t>カンレン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</si>
  <si>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</si>
  <si>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のれん</t>
  </si>
  <si>
    <t>その他</t>
    <rPh sb="2" eb="3">
      <t>タ</t>
    </rPh>
    <phoneticPr fontId="1"/>
  </si>
  <si>
    <t>広告宣伝・販促費</t>
    <rPh sb="0" eb="4">
      <t>コウコクセンデン</t>
    </rPh>
    <rPh sb="5" eb="7">
      <t>ハンソク</t>
    </rPh>
    <rPh sb="7" eb="8">
      <t>ヒ</t>
    </rPh>
    <phoneticPr fontId="1"/>
  </si>
  <si>
    <t>営業利益</t>
    <rPh sb="0" eb="2">
      <t>エイギョウ</t>
    </rPh>
    <rPh sb="2" eb="4">
      <t>リエキ</t>
    </rPh>
    <phoneticPr fontId="5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</si>
  <si>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</si>
  <si>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</si>
  <si>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</si>
  <si>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</si>
  <si>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</si>
  <si>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税引前当期（四半期）純利益</t>
    <rPh sb="0" eb="2">
      <t>ゼイビキ</t>
    </rPh>
    <rPh sb="2" eb="3">
      <t>マエ</t>
    </rPh>
    <rPh sb="3" eb="5">
      <t>トウキ</t>
    </rPh>
    <rPh sb="6" eb="7">
      <t>シ</t>
    </rPh>
    <rPh sb="7" eb="9">
      <t>ハンキ</t>
    </rPh>
    <rPh sb="10" eb="13">
      <t>ジュンリエキ</t>
    </rPh>
    <phoneticPr fontId="2"/>
  </si>
  <si>
    <t>＜損益計算書（PL)＞</t>
    <rPh sb="1" eb="3">
      <t>ソンエキ</t>
    </rPh>
    <rPh sb="3" eb="6">
      <t>ケイサンショ</t>
    </rPh>
    <phoneticPr fontId="5"/>
  </si>
  <si>
    <t>＜貸借対照表（BS）＞</t>
    <rPh sb="1" eb="3">
      <t>タイシャク</t>
    </rPh>
    <rPh sb="3" eb="6">
      <t>タイショウヒョウ</t>
    </rPh>
    <phoneticPr fontId="5"/>
  </si>
  <si>
    <t>資産の部</t>
    <rPh sb="0" eb="2">
      <t>シサン</t>
    </rPh>
    <rPh sb="3" eb="4">
      <t>ブ</t>
    </rPh>
    <phoneticPr fontId="3"/>
  </si>
  <si>
    <t>流動資産</t>
    <rPh sb="0" eb="2">
      <t>リュウドウ</t>
    </rPh>
    <rPh sb="2" eb="4">
      <t>シサン</t>
    </rPh>
    <phoneticPr fontId="3"/>
  </si>
  <si>
    <t>現金及び預金</t>
    <rPh sb="0" eb="2">
      <t>ゲンキン</t>
    </rPh>
    <rPh sb="2" eb="3">
      <t>オヨ</t>
    </rPh>
    <rPh sb="4" eb="6">
      <t>ヨキン</t>
    </rPh>
    <phoneticPr fontId="3"/>
  </si>
  <si>
    <t>売掛金</t>
    <rPh sb="0" eb="2">
      <t>ウリカケ</t>
    </rPh>
    <rPh sb="2" eb="3">
      <t>キン</t>
    </rPh>
    <phoneticPr fontId="3"/>
  </si>
  <si>
    <t>固定資産</t>
    <rPh sb="0" eb="2">
      <t>コテイ</t>
    </rPh>
    <rPh sb="2" eb="4">
      <t>シサン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</si>
  <si>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</si>
  <si>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無形固定資産</t>
    <rPh sb="0" eb="2">
      <t>ムケイ</t>
    </rPh>
    <rPh sb="2" eb="4">
      <t>コテイ</t>
    </rPh>
    <rPh sb="4" eb="6">
      <t>シサン</t>
    </rPh>
    <phoneticPr fontId="3"/>
  </si>
  <si>
    <t>投資その他資産</t>
    <rPh sb="0" eb="2">
      <t>トウシ</t>
    </rPh>
    <rPh sb="4" eb="5">
      <t>ホカ</t>
    </rPh>
    <rPh sb="5" eb="7">
      <t>シサン</t>
    </rPh>
    <phoneticPr fontId="4"/>
  </si>
  <si>
    <t>資産合計</t>
    <rPh sb="0" eb="2">
      <t>シサン</t>
    </rPh>
    <rPh sb="2" eb="4">
      <t>ゴウケイ</t>
    </rPh>
    <phoneticPr fontId="3"/>
  </si>
  <si>
    <t>負債の部</t>
    <rPh sb="0" eb="2">
      <t>フサイ</t>
    </rPh>
    <rPh sb="3" eb="4">
      <t>ブ</t>
    </rPh>
    <phoneticPr fontId="3"/>
  </si>
  <si>
    <t>流動負債</t>
    <rPh sb="0" eb="2">
      <t>リュウドウ</t>
    </rPh>
    <rPh sb="2" eb="4">
      <t>フサイ</t>
    </rPh>
    <phoneticPr fontId="3"/>
  </si>
  <si>
    <t>固定負債</t>
    <rPh sb="0" eb="2">
      <t>コテイ</t>
    </rPh>
    <rPh sb="2" eb="4">
      <t>フサイ</t>
    </rPh>
    <phoneticPr fontId="3"/>
  </si>
  <si>
    <t>負債合計</t>
    <rPh sb="0" eb="2">
      <t>フサイ</t>
    </rPh>
    <rPh sb="2" eb="4">
      <t>ゴウケイ</t>
    </rPh>
    <phoneticPr fontId="3"/>
  </si>
  <si>
    <t>純資産の部</t>
    <rPh sb="0" eb="3">
      <t>ジュンシサン</t>
    </rPh>
    <rPh sb="4" eb="5">
      <t>ブ</t>
    </rPh>
    <phoneticPr fontId="3"/>
  </si>
  <si>
    <t>株主資本</t>
    <rPh sb="0" eb="2">
      <t>カブヌシ</t>
    </rPh>
    <rPh sb="2" eb="4">
      <t>シホン</t>
    </rPh>
    <phoneticPr fontId="3"/>
  </si>
  <si>
    <t>資本金</t>
    <rPh sb="0" eb="3">
      <t>シホンキン</t>
    </rPh>
    <phoneticPr fontId="3"/>
  </si>
  <si>
    <t>資本剰余金</t>
    <rPh sb="0" eb="2">
      <t>シホン</t>
    </rPh>
    <rPh sb="2" eb="5">
      <t>ジョウヨキン</t>
    </rPh>
    <phoneticPr fontId="3"/>
  </si>
  <si>
    <t>利益剰余金</t>
    <rPh sb="0" eb="2">
      <t>リエキ</t>
    </rPh>
    <rPh sb="2" eb="5">
      <t>ジョウヨキン</t>
    </rPh>
    <phoneticPr fontId="3"/>
  </si>
  <si>
    <t>非支配株主持分</t>
    <rPh sb="0" eb="5">
      <t>ヒシハイカブヌシ</t>
    </rPh>
    <rPh sb="5" eb="7">
      <t>モチブン</t>
    </rPh>
    <phoneticPr fontId="3"/>
  </si>
  <si>
    <t>純資産合計</t>
    <rPh sb="0" eb="3">
      <t>ジュンシサン</t>
    </rPh>
    <rPh sb="3" eb="5">
      <t>ゴウケイ</t>
    </rPh>
    <phoneticPr fontId="3"/>
  </si>
  <si>
    <t>負債純資産合計</t>
    <rPh sb="0" eb="2">
      <t>フサイ</t>
    </rPh>
    <rPh sb="2" eb="5">
      <t>ジュンシサン</t>
    </rPh>
    <rPh sb="5" eb="7">
      <t>ゴウケイ</t>
    </rPh>
    <phoneticPr fontId="3"/>
  </si>
  <si>
    <t>自己株式</t>
    <rPh sb="0" eb="2">
      <t>ジコ</t>
    </rPh>
    <rPh sb="2" eb="4">
      <t>カブシキ</t>
    </rPh>
    <phoneticPr fontId="5"/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</si>
  <si>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5"/>
  </si>
  <si>
    <t>買掛金</t>
    <rPh sb="0" eb="3">
      <t>カイカケキン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</si>
  <si>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</si>
  <si>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―</t>
    <phoneticPr fontId="5"/>
  </si>
  <si>
    <t>アド・プラットフォーム事業 ※</t>
    <rPh sb="11" eb="13">
      <t>ジギョウ</t>
    </rPh>
    <phoneticPr fontId="5"/>
  </si>
  <si>
    <t>海外事業 ※</t>
    <rPh sb="0" eb="2">
      <t>カイガイ</t>
    </rPh>
    <rPh sb="2" eb="4">
      <t>ジギョウ</t>
    </rPh>
    <phoneticPr fontId="5"/>
  </si>
  <si>
    <t>※ 事業間取引等を調整する前の単純売上数字を表示しております。</t>
    <rPh sb="2" eb="4">
      <t>ジギョウ</t>
    </rPh>
    <rPh sb="4" eb="5">
      <t>カン</t>
    </rPh>
    <rPh sb="5" eb="7">
      <t>トリヒキ</t>
    </rPh>
    <rPh sb="7" eb="8">
      <t>ナド</t>
    </rPh>
    <rPh sb="9" eb="11">
      <t>チョウセイ</t>
    </rPh>
    <rPh sb="13" eb="14">
      <t>マエ</t>
    </rPh>
    <rPh sb="15" eb="17">
      <t>タンジュン</t>
    </rPh>
    <rPh sb="17" eb="19">
      <t>ウリアゲ</t>
    </rPh>
    <rPh sb="19" eb="21">
      <t>スウジ</t>
    </rPh>
    <rPh sb="22" eb="24">
      <t>ヒョウジ</t>
    </rPh>
    <phoneticPr fontId="5"/>
  </si>
  <si>
    <t>（単位：千円）</t>
    <rPh sb="1" eb="3">
      <t>タンイ</t>
    </rPh>
    <rPh sb="4" eb="6">
      <t>センエン</t>
    </rPh>
    <phoneticPr fontId="5"/>
  </si>
  <si>
    <t>2019年3月期</t>
    <rPh sb="4" eb="5">
      <t>ネン</t>
    </rPh>
    <rPh sb="6" eb="7">
      <t>ガツ</t>
    </rPh>
    <rPh sb="7" eb="8">
      <t>キ</t>
    </rPh>
    <phoneticPr fontId="5"/>
  </si>
  <si>
    <t>―</t>
  </si>
  <si>
    <t>新株予約権</t>
    <rPh sb="0" eb="5">
      <t>シンカブヨヤクケン</t>
    </rPh>
    <phoneticPr fontId="5"/>
  </si>
  <si>
    <t>親会社株主に帰属する当期（四半期）純利益</t>
    <rPh sb="0" eb="1">
      <t>オヤ</t>
    </rPh>
    <rPh sb="1" eb="3">
      <t>カイシャ</t>
    </rPh>
    <rPh sb="3" eb="5">
      <t>カブヌシ</t>
    </rPh>
    <rPh sb="6" eb="8">
      <t>キゾク</t>
    </rPh>
    <rPh sb="10" eb="12">
      <t>トウキ</t>
    </rPh>
    <rPh sb="13" eb="14">
      <t>シ</t>
    </rPh>
    <rPh sb="14" eb="16">
      <t>ハンキ</t>
    </rPh>
    <rPh sb="17" eb="20">
      <t>ジュンリエキ</t>
    </rPh>
    <phoneticPr fontId="2"/>
  </si>
  <si>
    <t>-0</t>
  </si>
  <si>
    <t>2020年3月期</t>
    <rPh sb="4" eb="5">
      <t>ネン</t>
    </rPh>
    <rPh sb="6" eb="7">
      <t>ガツ</t>
    </rPh>
    <rPh sb="7" eb="8">
      <t>キ</t>
    </rPh>
    <phoneticPr fontId="5"/>
  </si>
  <si>
    <t>株式会社ジーニー（6562）　2020年3月期 業績財務データ</t>
    <rPh sb="0" eb="4">
      <t>カブシキガイシャ</t>
    </rPh>
    <rPh sb="19" eb="20">
      <t>ネン</t>
    </rPh>
    <rPh sb="21" eb="22">
      <t>ガツ</t>
    </rPh>
    <rPh sb="22" eb="23">
      <t>キ</t>
    </rPh>
    <rPh sb="24" eb="26">
      <t>ギョウセキ</t>
    </rPh>
    <rPh sb="26" eb="28">
      <t>ザイム</t>
    </rPh>
    <phoneticPr fontId="5"/>
  </si>
  <si>
    <t>2018年3月期</t>
    <rPh sb="4" eb="5">
      <t>ネン</t>
    </rPh>
    <rPh sb="6" eb="8">
      <t>ガツキ</t>
    </rPh>
    <phoneticPr fontId="5"/>
  </si>
  <si>
    <t>期末</t>
    <rPh sb="0" eb="2">
      <t>キマツ</t>
    </rPh>
    <phoneticPr fontId="5"/>
  </si>
  <si>
    <t>（単位：千円）</t>
    <rPh sb="1" eb="3">
      <t>タンイ</t>
    </rPh>
    <rPh sb="4" eb="5">
      <t>セン</t>
    </rPh>
    <rPh sb="5" eb="6">
      <t>エン</t>
    </rPh>
    <phoneticPr fontId="5"/>
  </si>
  <si>
    <t>マーケティングソリューション事業 ※</t>
    <rPh sb="14" eb="16">
      <t>ジギョウ</t>
    </rPh>
    <phoneticPr fontId="5"/>
  </si>
  <si>
    <t>※ 2020年3月期より、事業実態に即した名称にするため、従来の「マーケティングオートメーション事業」から「マーケティングソリューション事業」に事業名の呼称を変更しております。</t>
    <rPh sb="6" eb="7">
      <t>ネン</t>
    </rPh>
    <rPh sb="8" eb="10">
      <t>ガツキ</t>
    </rPh>
    <rPh sb="13" eb="15">
      <t>ジギョウ</t>
    </rPh>
    <rPh sb="15" eb="17">
      <t>ジッタイ</t>
    </rPh>
    <rPh sb="18" eb="19">
      <t>ソク</t>
    </rPh>
    <rPh sb="21" eb="23">
      <t>メイショウ</t>
    </rPh>
    <rPh sb="29" eb="31">
      <t>ジュウライ</t>
    </rPh>
    <rPh sb="48" eb="50">
      <t>ジギョウ</t>
    </rPh>
    <rPh sb="68" eb="70">
      <t>ジギョウ</t>
    </rPh>
    <rPh sb="72" eb="74">
      <t>ジギョウ</t>
    </rPh>
    <rPh sb="74" eb="75">
      <t>メイ</t>
    </rPh>
    <rPh sb="76" eb="78">
      <t>コショウ</t>
    </rPh>
    <rPh sb="79" eb="81">
      <t>ヘンコウ</t>
    </rPh>
    <phoneticPr fontId="5"/>
  </si>
  <si>
    <t>一年内返済予定の長期借入金</t>
    <rPh sb="0" eb="1">
      <t>イチ</t>
    </rPh>
    <rPh sb="1" eb="3">
      <t>ネンナイ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</si>
</sst>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2A579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6" fillId="4" borderId="12" xfId="0" applyFont="1" applyFill="1" applyBorder="1">
      <alignment vertical="center"/>
    </xf>
    <xf numFmtId="0" fontId="7" fillId="4" borderId="2" xfId="0" applyFont="1" applyFill="1" applyBorder="1">
      <alignment vertical="center"/>
    </xf>
    <xf numFmtId="38" fontId="6" fillId="0" borderId="1" xfId="1" applyFont="1" applyBorder="1">
      <alignment vertical="center"/>
    </xf>
    <xf numFmtId="38" fontId="6" fillId="4" borderId="12" xfId="1" applyFont="1" applyFill="1" applyBorder="1">
      <alignment vertical="center"/>
    </xf>
    <xf numFmtId="38" fontId="6" fillId="0" borderId="1" xfId="1" applyFont="1" applyBorder="1" applyAlignment="1">
      <alignment horizontal="center" vertical="center"/>
    </xf>
    <xf numFmtId="0" fontId="8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/>
    </xf>
    <xf numFmtId="38" fontId="7" fillId="0" borderId="1" xfId="1" applyFont="1" applyBorder="1">
      <alignment vertical="center"/>
    </xf>
    <xf numFmtId="0" fontId="6" fillId="3" borderId="0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10" fillId="3" borderId="0" xfId="0" applyFont="1" applyFill="1" applyAlignment="1">
      <alignment horizontal="right" vertical="center"/>
    </xf>
    <xf numFmtId="38" fontId="6" fillId="3" borderId="1" xfId="1" applyFont="1" applyFill="1" applyBorder="1">
      <alignment vertical="center"/>
    </xf>
    <xf numFmtId="38" fontId="7" fillId="3" borderId="1" xfId="1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38" fontId="6" fillId="0" borderId="1" xfId="1" applyFont="1" applyFill="1" applyBorder="1">
      <alignment vertical="center"/>
    </xf>
    <xf numFmtId="38" fontId="7" fillId="0" borderId="1" xfId="1" applyFont="1" applyFill="1" applyBorder="1">
      <alignment vertical="center"/>
    </xf>
    <xf numFmtId="0" fontId="6" fillId="4" borderId="3" xfId="0" applyFont="1" applyFill="1" applyBorder="1">
      <alignment vertical="center"/>
    </xf>
    <xf numFmtId="38" fontId="6" fillId="4" borderId="3" xfId="1" applyFont="1" applyFill="1" applyBorder="1">
      <alignment vertical="center"/>
    </xf>
    <xf numFmtId="38" fontId="6" fillId="5" borderId="1" xfId="1" applyFont="1" applyFill="1" applyBorder="1">
      <alignment vertical="center"/>
    </xf>
    <xf numFmtId="38" fontId="6" fillId="5" borderId="1" xfId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38" fontId="6" fillId="0" borderId="1" xfId="1" applyFont="1" applyFill="1" applyBorder="1" applyAlignment="1">
      <alignment horizontal="right" vertical="center"/>
    </xf>
    <xf numFmtId="38" fontId="7" fillId="0" borderId="0" xfId="0" applyNumberFormat="1" applyFont="1">
      <alignment vertical="center"/>
    </xf>
    <xf numFmtId="0" fontId="9" fillId="2" borderId="1" xfId="0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 vertical="center"/>
    </xf>
    <xf numFmtId="38" fontId="6" fillId="0" borderId="1" xfId="1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38" fontId="7" fillId="6" borderId="1" xfId="1" applyFont="1" applyFill="1" applyBorder="1">
      <alignment vertical="center"/>
    </xf>
    <xf numFmtId="38" fontId="6" fillId="6" borderId="1" xfId="1" applyFont="1" applyFill="1" applyBorder="1">
      <alignment vertical="center"/>
    </xf>
    <xf numFmtId="38" fontId="6" fillId="6" borderId="1" xfId="1" applyFont="1" applyFill="1" applyBorder="1" applyAlignment="1">
      <alignment horizontal="center" vertical="center"/>
    </xf>
    <xf numFmtId="38" fontId="6" fillId="6" borderId="1" xfId="1" applyFont="1" applyFill="1" applyBorder="1" applyAlignment="1">
      <alignment horizontal="right" vertical="center"/>
    </xf>
    <xf numFmtId="38" fontId="6" fillId="6" borderId="1" xfId="1" applyFont="1" applyFill="1" applyBorder="1" applyAlignment="1">
      <alignment vertical="center"/>
    </xf>
    <xf numFmtId="38" fontId="10" fillId="0" borderId="0" xfId="2" applyFont="1" applyAlignment="1">
      <alignment vertical="center" wrapText="1"/>
    </xf>
    <xf numFmtId="0" fontId="10" fillId="0" borderId="0" xfId="0" applyFont="1">
      <alignment vertical="center"/>
    </xf>
    <xf numFmtId="38" fontId="6" fillId="3" borderId="1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7" fillId="5" borderId="1" xfId="1" applyFont="1" applyFill="1" applyBorder="1">
      <alignment vertical="center"/>
    </xf>
    <xf numFmtId="176" fontId="7" fillId="0" borderId="1" xfId="1" applyNumberFormat="1" applyFont="1" applyFill="1" applyBorder="1">
      <alignment vertical="center"/>
    </xf>
    <xf numFmtId="38" fontId="6" fillId="0" borderId="1" xfId="1" applyNumberFormat="1" applyFont="1" applyFill="1" applyBorder="1">
      <alignment vertical="center"/>
    </xf>
    <xf numFmtId="3" fontId="7" fillId="0" borderId="1" xfId="1" applyNumberFormat="1" applyFont="1" applyFill="1" applyBorder="1">
      <alignment vertical="center"/>
    </xf>
    <xf numFmtId="38" fontId="7" fillId="0" borderId="1" xfId="1" applyNumberFormat="1" applyFont="1" applyFill="1" applyBorder="1">
      <alignment vertical="center"/>
    </xf>
    <xf numFmtId="38" fontId="6" fillId="0" borderId="1" xfId="1" applyNumberFormat="1" applyFont="1" applyFill="1" applyBorder="1" applyAlignment="1">
      <alignment vertical="center"/>
    </xf>
    <xf numFmtId="38" fontId="7" fillId="5" borderId="9" xfId="1" applyFont="1" applyFill="1" applyBorder="1">
      <alignment vertical="center"/>
    </xf>
    <xf numFmtId="38" fontId="6" fillId="5" borderId="3" xfId="1" applyFont="1" applyFill="1" applyBorder="1">
      <alignment vertical="center"/>
    </xf>
    <xf numFmtId="38" fontId="6" fillId="5" borderId="8" xfId="1" applyFont="1" applyFill="1" applyBorder="1">
      <alignment vertical="center"/>
    </xf>
    <xf numFmtId="38" fontId="6" fillId="0" borderId="2" xfId="1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3">
    <cellStyle name="桁区切り" xfId="1" builtinId="6"/>
    <cellStyle name="桁区切り 3" xfId="2" xr:uid="{547C081A-9065-40A7-83E2-ACB57549C6C0}"/>
    <cellStyle name="標準" xfId="0" builtinId="0"/>
  </cellStyles>
  <dxfs count="0"/>
  <tableStyles count="0" defaultTableStyle="TableStyleMedium2" defaultPivotStyle="PivotStyleLight16"/>
  <colors>
    <mruColors>
      <color rgb="FFD8E3F4"/>
      <color rgb="FF2A57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B1842-4545-43D1-A85B-04E0930AB3D9}">
  <sheetPr>
    <pageSetUpPr fitToPage="1"/>
  </sheetPr>
  <dimension ref="A1:M31"/>
  <sheetViews>
    <sheetView showGridLines="0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2" sqref="L22:L31"/>
    </sheetView>
  </sheetViews>
  <sheetFormatPr defaultColWidth="9" defaultRowHeight="17.5" x14ac:dyDescent="0.55000000000000004"/>
  <cols>
    <col min="1" max="2" width="3.83203125" style="1" customWidth="1"/>
    <col min="3" max="3" width="26.25" style="1" bestFit="1" customWidth="1"/>
    <col min="4" max="12" width="12.58203125" style="1" customWidth="1"/>
    <col min="13" max="16384" width="9" style="1"/>
  </cols>
  <sheetData>
    <row r="1" spans="1:12" ht="19" x14ac:dyDescent="0.55000000000000004">
      <c r="A1" s="22" t="s">
        <v>61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9.5" customHeight="1" x14ac:dyDescent="0.55000000000000004">
      <c r="A2" s="24" t="s">
        <v>24</v>
      </c>
      <c r="B2" s="24"/>
      <c r="C2" s="23"/>
      <c r="D2" s="23"/>
      <c r="E2" s="23"/>
      <c r="F2" s="23"/>
      <c r="G2" s="23"/>
      <c r="H2" s="23"/>
      <c r="I2" s="23"/>
      <c r="J2" s="23"/>
      <c r="K2" s="23"/>
      <c r="L2" s="29" t="s">
        <v>54</v>
      </c>
    </row>
    <row r="3" spans="1:12" x14ac:dyDescent="0.55000000000000004">
      <c r="A3" s="3"/>
      <c r="B3" s="12"/>
      <c r="C3" s="4"/>
      <c r="D3" s="47" t="s">
        <v>62</v>
      </c>
      <c r="E3" s="67" t="s">
        <v>55</v>
      </c>
      <c r="F3" s="67"/>
      <c r="G3" s="67"/>
      <c r="H3" s="67"/>
      <c r="I3" s="67" t="s">
        <v>60</v>
      </c>
      <c r="J3" s="67"/>
      <c r="K3" s="67"/>
      <c r="L3" s="67"/>
    </row>
    <row r="4" spans="1:12" x14ac:dyDescent="0.55000000000000004">
      <c r="A4" s="5"/>
      <c r="B4" s="13"/>
      <c r="C4" s="6"/>
      <c r="D4" s="44" t="s">
        <v>63</v>
      </c>
      <c r="E4" s="34" t="s">
        <v>0</v>
      </c>
      <c r="F4" s="34" t="s">
        <v>1</v>
      </c>
      <c r="G4" s="34" t="s">
        <v>2</v>
      </c>
      <c r="H4" s="34" t="s">
        <v>63</v>
      </c>
      <c r="I4" s="34" t="s">
        <v>0</v>
      </c>
      <c r="J4" s="34" t="s">
        <v>1</v>
      </c>
      <c r="K4" s="34" t="s">
        <v>2</v>
      </c>
      <c r="L4" s="34" t="s">
        <v>63</v>
      </c>
    </row>
    <row r="5" spans="1:12" x14ac:dyDescent="0.55000000000000004">
      <c r="A5" s="18" t="s">
        <v>25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37"/>
    </row>
    <row r="6" spans="1:12" x14ac:dyDescent="0.55000000000000004">
      <c r="A6" s="7"/>
      <c r="B6" s="15" t="s">
        <v>26</v>
      </c>
      <c r="C6" s="8"/>
      <c r="D6" s="49">
        <v>4472939</v>
      </c>
      <c r="E6" s="19">
        <v>3904896</v>
      </c>
      <c r="F6" s="19">
        <v>3539149</v>
      </c>
      <c r="G6" s="30">
        <v>2922455</v>
      </c>
      <c r="H6" s="49">
        <v>2884186</v>
      </c>
      <c r="I6" s="30">
        <v>2554592</v>
      </c>
      <c r="J6" s="35">
        <v>2460309</v>
      </c>
      <c r="K6" s="35">
        <v>2468371</v>
      </c>
      <c r="L6" s="39">
        <v>2474198</v>
      </c>
    </row>
    <row r="7" spans="1:12" x14ac:dyDescent="0.55000000000000004">
      <c r="A7" s="7"/>
      <c r="B7" s="15"/>
      <c r="C7" s="8" t="s">
        <v>27</v>
      </c>
      <c r="D7" s="49">
        <v>2541801</v>
      </c>
      <c r="E7" s="19">
        <v>2307199</v>
      </c>
      <c r="F7" s="19">
        <v>2236896</v>
      </c>
      <c r="G7" s="30">
        <v>1704350</v>
      </c>
      <c r="H7" s="49">
        <v>1618564</v>
      </c>
      <c r="I7" s="30">
        <v>1452862</v>
      </c>
      <c r="J7" s="35">
        <v>1409240</v>
      </c>
      <c r="K7" s="35">
        <v>1234144</v>
      </c>
      <c r="L7" s="39">
        <v>1197540</v>
      </c>
    </row>
    <row r="8" spans="1:12" s="2" customFormat="1" x14ac:dyDescent="0.55000000000000004">
      <c r="A8" s="9"/>
      <c r="B8" s="14"/>
      <c r="C8" s="8" t="s">
        <v>28</v>
      </c>
      <c r="D8" s="49">
        <v>1855074</v>
      </c>
      <c r="E8" s="19">
        <v>1526768</v>
      </c>
      <c r="F8" s="19">
        <v>1216679</v>
      </c>
      <c r="G8" s="30">
        <v>1051258</v>
      </c>
      <c r="H8" s="49">
        <v>1085386</v>
      </c>
      <c r="I8" s="30">
        <v>925972</v>
      </c>
      <c r="J8" s="35">
        <v>956052</v>
      </c>
      <c r="K8" s="35">
        <v>1147172</v>
      </c>
      <c r="L8" s="39">
        <v>1131347</v>
      </c>
    </row>
    <row r="9" spans="1:12" x14ac:dyDescent="0.55000000000000004">
      <c r="A9" s="7"/>
      <c r="B9" s="15" t="s">
        <v>29</v>
      </c>
      <c r="C9" s="8"/>
      <c r="D9" s="49">
        <v>1068115</v>
      </c>
      <c r="E9" s="19">
        <v>1330957</v>
      </c>
      <c r="F9" s="19">
        <v>1467164</v>
      </c>
      <c r="G9" s="30">
        <v>1886057</v>
      </c>
      <c r="H9" s="49">
        <v>1751548</v>
      </c>
      <c r="I9" s="30">
        <v>1752708</v>
      </c>
      <c r="J9" s="35">
        <v>1760389</v>
      </c>
      <c r="K9" s="35">
        <v>1787098</v>
      </c>
      <c r="L9" s="39">
        <v>1794805</v>
      </c>
    </row>
    <row r="10" spans="1:12" x14ac:dyDescent="0.55000000000000004">
      <c r="A10" s="7"/>
      <c r="B10" s="15"/>
      <c r="C10" s="8" t="s">
        <v>30</v>
      </c>
      <c r="D10" s="49">
        <v>319186</v>
      </c>
      <c r="E10" s="19">
        <v>309467</v>
      </c>
      <c r="F10" s="19">
        <v>671987</v>
      </c>
      <c r="G10" s="30">
        <v>665525</v>
      </c>
      <c r="H10" s="49">
        <v>637842</v>
      </c>
      <c r="I10" s="30">
        <v>611702</v>
      </c>
      <c r="J10" s="35">
        <v>591243</v>
      </c>
      <c r="K10" s="35">
        <v>565729</v>
      </c>
      <c r="L10" s="39">
        <v>531912</v>
      </c>
    </row>
    <row r="11" spans="1:12" x14ac:dyDescent="0.55000000000000004">
      <c r="A11" s="7"/>
      <c r="B11" s="15"/>
      <c r="C11" s="8" t="s">
        <v>31</v>
      </c>
      <c r="D11" s="49">
        <v>446355</v>
      </c>
      <c r="E11" s="19">
        <v>609542</v>
      </c>
      <c r="F11" s="19">
        <v>436008</v>
      </c>
      <c r="G11" s="30">
        <v>709539</v>
      </c>
      <c r="H11" s="49">
        <v>696840</v>
      </c>
      <c r="I11" s="30">
        <v>704238</v>
      </c>
      <c r="J11" s="35">
        <v>747799</v>
      </c>
      <c r="K11" s="35">
        <v>811661</v>
      </c>
      <c r="L11" s="39">
        <v>849169</v>
      </c>
    </row>
    <row r="12" spans="1:12" x14ac:dyDescent="0.55000000000000004">
      <c r="A12" s="7"/>
      <c r="B12" s="15"/>
      <c r="C12" s="8" t="s">
        <v>32</v>
      </c>
      <c r="D12" s="49">
        <v>302573</v>
      </c>
      <c r="E12" s="19">
        <v>411947</v>
      </c>
      <c r="F12" s="19">
        <v>359169</v>
      </c>
      <c r="G12" s="30">
        <v>510991</v>
      </c>
      <c r="H12" s="49">
        <v>416866</v>
      </c>
      <c r="I12" s="30">
        <v>436767</v>
      </c>
      <c r="J12" s="35">
        <v>421346</v>
      </c>
      <c r="K12" s="35">
        <v>409707</v>
      </c>
      <c r="L12" s="39">
        <v>413724</v>
      </c>
    </row>
    <row r="13" spans="1:12" x14ac:dyDescent="0.55000000000000004">
      <c r="A13" s="7"/>
      <c r="B13" s="15" t="s">
        <v>33</v>
      </c>
      <c r="C13" s="8"/>
      <c r="D13" s="49">
        <v>5541055</v>
      </c>
      <c r="E13" s="19">
        <v>5235854</v>
      </c>
      <c r="F13" s="19">
        <v>5006314</v>
      </c>
      <c r="G13" s="30">
        <v>4808512</v>
      </c>
      <c r="H13" s="49">
        <v>4635735</v>
      </c>
      <c r="I13" s="30">
        <v>4307300</v>
      </c>
      <c r="J13" s="35">
        <v>4220698</v>
      </c>
      <c r="K13" s="35">
        <v>4255469</v>
      </c>
      <c r="L13" s="39">
        <v>4269004</v>
      </c>
    </row>
    <row r="14" spans="1:12" x14ac:dyDescent="0.55000000000000004">
      <c r="A14" s="18" t="s">
        <v>34</v>
      </c>
      <c r="B14" s="17"/>
      <c r="C14" s="17"/>
      <c r="D14" s="20"/>
      <c r="E14" s="20"/>
      <c r="F14" s="20"/>
      <c r="G14" s="20"/>
      <c r="H14" s="20"/>
      <c r="I14" s="20"/>
      <c r="J14" s="20"/>
      <c r="K14" s="20"/>
      <c r="L14" s="38"/>
    </row>
    <row r="15" spans="1:12" x14ac:dyDescent="0.55000000000000004">
      <c r="A15" s="7"/>
      <c r="B15" s="15" t="s">
        <v>35</v>
      </c>
      <c r="C15" s="8"/>
      <c r="D15" s="49">
        <v>1885003</v>
      </c>
      <c r="E15" s="19">
        <v>1553380</v>
      </c>
      <c r="F15" s="19">
        <v>1532129</v>
      </c>
      <c r="G15" s="30">
        <v>1423274</v>
      </c>
      <c r="H15" s="49">
        <v>1484675</v>
      </c>
      <c r="I15" s="30">
        <v>1352144</v>
      </c>
      <c r="J15" s="35">
        <v>1384933</v>
      </c>
      <c r="K15" s="35">
        <v>1423579</v>
      </c>
      <c r="L15" s="39">
        <v>1443931</v>
      </c>
    </row>
    <row r="16" spans="1:12" x14ac:dyDescent="0.55000000000000004">
      <c r="A16" s="7"/>
      <c r="B16" s="15"/>
      <c r="C16" s="8" t="s">
        <v>48</v>
      </c>
      <c r="D16" s="49">
        <v>1299378</v>
      </c>
      <c r="E16" s="19">
        <v>1067213</v>
      </c>
      <c r="F16" s="19">
        <v>850220</v>
      </c>
      <c r="G16" s="30">
        <v>818793</v>
      </c>
      <c r="H16" s="49">
        <v>869168</v>
      </c>
      <c r="I16" s="30">
        <v>727190</v>
      </c>
      <c r="J16" s="35">
        <v>754341</v>
      </c>
      <c r="K16" s="35">
        <v>870609</v>
      </c>
      <c r="L16" s="39">
        <v>781434</v>
      </c>
    </row>
    <row r="17" spans="1:13" x14ac:dyDescent="0.55000000000000004">
      <c r="A17" s="7"/>
      <c r="B17" s="15"/>
      <c r="C17" s="8" t="s">
        <v>67</v>
      </c>
      <c r="D17" s="52">
        <v>99996</v>
      </c>
      <c r="E17" s="46">
        <v>99996</v>
      </c>
      <c r="F17" s="46">
        <v>99996</v>
      </c>
      <c r="G17" s="55">
        <v>99996</v>
      </c>
      <c r="H17" s="52">
        <v>101040</v>
      </c>
      <c r="I17" s="55">
        <v>101736</v>
      </c>
      <c r="J17" s="56">
        <v>99996</v>
      </c>
      <c r="K17" s="62">
        <v>99996</v>
      </c>
      <c r="L17" s="40">
        <v>99996</v>
      </c>
    </row>
    <row r="18" spans="1:13" x14ac:dyDescent="0.55000000000000004">
      <c r="A18" s="7"/>
      <c r="B18" s="15" t="s">
        <v>36</v>
      </c>
      <c r="C18" s="8"/>
      <c r="D18" s="49">
        <v>450583</v>
      </c>
      <c r="E18" s="19">
        <v>431680</v>
      </c>
      <c r="F18" s="19">
        <v>512408</v>
      </c>
      <c r="G18" s="30">
        <v>470800</v>
      </c>
      <c r="H18" s="49">
        <v>436258</v>
      </c>
      <c r="I18" s="30">
        <v>391126</v>
      </c>
      <c r="J18" s="35">
        <v>357263</v>
      </c>
      <c r="K18" s="35">
        <v>320273</v>
      </c>
      <c r="L18" s="39">
        <v>276154</v>
      </c>
    </row>
    <row r="19" spans="1:13" x14ac:dyDescent="0.55000000000000004">
      <c r="A19" s="7"/>
      <c r="B19" s="15"/>
      <c r="C19" s="8" t="s">
        <v>49</v>
      </c>
      <c r="D19" s="49">
        <v>250004</v>
      </c>
      <c r="E19" s="19">
        <v>225005</v>
      </c>
      <c r="F19" s="19">
        <v>200006</v>
      </c>
      <c r="G19" s="30">
        <v>177256</v>
      </c>
      <c r="H19" s="49">
        <v>150952</v>
      </c>
      <c r="I19" s="30">
        <v>125009</v>
      </c>
      <c r="J19" s="35">
        <v>100010</v>
      </c>
      <c r="K19" s="35">
        <v>75011</v>
      </c>
      <c r="L19" s="39">
        <v>50012</v>
      </c>
    </row>
    <row r="20" spans="1:13" s="2" customFormat="1" x14ac:dyDescent="0.55000000000000004">
      <c r="A20" s="9"/>
      <c r="B20" s="15" t="s">
        <v>37</v>
      </c>
      <c r="C20" s="10"/>
      <c r="D20" s="49">
        <v>2335586</v>
      </c>
      <c r="E20" s="19">
        <v>1985060</v>
      </c>
      <c r="F20" s="19">
        <v>2044537</v>
      </c>
      <c r="G20" s="30">
        <v>1894074</v>
      </c>
      <c r="H20" s="49">
        <v>1920934</v>
      </c>
      <c r="I20" s="30">
        <v>1743270</v>
      </c>
      <c r="J20" s="35">
        <v>1742197</v>
      </c>
      <c r="K20" s="35">
        <v>1743853</v>
      </c>
      <c r="L20" s="39">
        <v>1720086</v>
      </c>
    </row>
    <row r="21" spans="1:13" x14ac:dyDescent="0.55000000000000004">
      <c r="A21" s="18" t="s">
        <v>38</v>
      </c>
      <c r="B21" s="17"/>
      <c r="C21" s="17"/>
      <c r="D21" s="20"/>
      <c r="E21" s="20"/>
      <c r="F21" s="20"/>
      <c r="G21" s="20"/>
      <c r="H21" s="20"/>
      <c r="I21" s="20"/>
      <c r="J21" s="20"/>
      <c r="K21" s="20"/>
      <c r="L21" s="38"/>
    </row>
    <row r="22" spans="1:13" x14ac:dyDescent="0.55000000000000004">
      <c r="A22" s="7"/>
      <c r="B22" s="15" t="s">
        <v>39</v>
      </c>
      <c r="C22" s="8"/>
      <c r="D22" s="49">
        <v>3203477</v>
      </c>
      <c r="E22" s="19">
        <v>3236343</v>
      </c>
      <c r="F22" s="19">
        <v>2940271</v>
      </c>
      <c r="G22" s="30">
        <v>2893330</v>
      </c>
      <c r="H22" s="49">
        <v>2697700</v>
      </c>
      <c r="I22" s="30">
        <v>2525629</v>
      </c>
      <c r="J22" s="35">
        <v>2462879</v>
      </c>
      <c r="K22" s="35">
        <v>2495232</v>
      </c>
      <c r="L22" s="39">
        <v>2531237</v>
      </c>
      <c r="M22" s="41"/>
    </row>
    <row r="23" spans="1:13" s="2" customFormat="1" x14ac:dyDescent="0.55000000000000004">
      <c r="A23" s="9"/>
      <c r="B23" s="14"/>
      <c r="C23" s="8" t="s">
        <v>40</v>
      </c>
      <c r="D23" s="49">
        <v>1519561</v>
      </c>
      <c r="E23" s="19">
        <v>1530069</v>
      </c>
      <c r="F23" s="19">
        <v>1531674</v>
      </c>
      <c r="G23" s="30">
        <v>1532724</v>
      </c>
      <c r="H23" s="49">
        <v>1539114</v>
      </c>
      <c r="I23" s="30">
        <v>1539639</v>
      </c>
      <c r="J23" s="35">
        <v>1541244</v>
      </c>
      <c r="K23" s="35">
        <v>1541244</v>
      </c>
      <c r="L23" s="39">
        <v>1545331</v>
      </c>
    </row>
    <row r="24" spans="1:13" x14ac:dyDescent="0.55000000000000004">
      <c r="A24" s="7"/>
      <c r="B24" s="15"/>
      <c r="C24" s="8" t="s">
        <v>41</v>
      </c>
      <c r="D24" s="49">
        <v>1524387</v>
      </c>
      <c r="E24" s="19">
        <v>1534895</v>
      </c>
      <c r="F24" s="19">
        <v>1536500</v>
      </c>
      <c r="G24" s="30">
        <v>1537550</v>
      </c>
      <c r="H24" s="49">
        <v>1543940</v>
      </c>
      <c r="I24" s="30">
        <v>1544465</v>
      </c>
      <c r="J24" s="35">
        <v>1546070</v>
      </c>
      <c r="K24" s="35">
        <v>1546070</v>
      </c>
      <c r="L24" s="39">
        <v>1550157</v>
      </c>
    </row>
    <row r="25" spans="1:13" x14ac:dyDescent="0.55000000000000004">
      <c r="A25" s="7"/>
      <c r="B25" s="15"/>
      <c r="C25" s="8" t="s">
        <v>42</v>
      </c>
      <c r="D25" s="49">
        <v>159527</v>
      </c>
      <c r="E25" s="19">
        <v>171446</v>
      </c>
      <c r="F25" s="19">
        <v>-127788</v>
      </c>
      <c r="G25" s="30">
        <v>-176829</v>
      </c>
      <c r="H25" s="49">
        <v>-385239</v>
      </c>
      <c r="I25" s="30">
        <v>-536524</v>
      </c>
      <c r="J25" s="35">
        <v>-624290</v>
      </c>
      <c r="K25" s="35">
        <v>-591937</v>
      </c>
      <c r="L25" s="39">
        <v>-564107</v>
      </c>
    </row>
    <row r="26" spans="1:13" x14ac:dyDescent="0.55000000000000004">
      <c r="A26" s="7"/>
      <c r="B26" s="15"/>
      <c r="C26" s="8" t="s">
        <v>46</v>
      </c>
      <c r="D26" s="50" t="s">
        <v>50</v>
      </c>
      <c r="E26" s="33">
        <v>-67</v>
      </c>
      <c r="F26" s="33">
        <v>-115</v>
      </c>
      <c r="G26" s="45">
        <v>-115</v>
      </c>
      <c r="H26" s="51">
        <v>-115</v>
      </c>
      <c r="I26" s="30">
        <v>-115</v>
      </c>
      <c r="J26" s="35">
        <v>-144</v>
      </c>
      <c r="K26" s="35">
        <v>-144</v>
      </c>
      <c r="L26" s="40">
        <v>-144</v>
      </c>
    </row>
    <row r="27" spans="1:13" x14ac:dyDescent="0.55000000000000004">
      <c r="A27" s="7"/>
      <c r="B27" s="15" t="s">
        <v>47</v>
      </c>
      <c r="C27" s="8"/>
      <c r="D27" s="49">
        <v>-313</v>
      </c>
      <c r="E27" s="19">
        <v>12116</v>
      </c>
      <c r="F27" s="19">
        <v>15078</v>
      </c>
      <c r="G27" s="30">
        <v>10156</v>
      </c>
      <c r="H27" s="49">
        <v>10006</v>
      </c>
      <c r="I27" s="30">
        <v>7552</v>
      </c>
      <c r="J27" s="35">
        <v>6735</v>
      </c>
      <c r="K27" s="35">
        <v>7160</v>
      </c>
      <c r="L27" s="39">
        <v>9269</v>
      </c>
    </row>
    <row r="28" spans="1:13" x14ac:dyDescent="0.55000000000000004">
      <c r="A28" s="7"/>
      <c r="B28" s="15" t="s">
        <v>57</v>
      </c>
      <c r="C28" s="8"/>
      <c r="D28" s="50" t="s">
        <v>50</v>
      </c>
      <c r="E28" s="21" t="s">
        <v>56</v>
      </c>
      <c r="F28" s="46">
        <v>2455</v>
      </c>
      <c r="G28" s="46">
        <v>4910</v>
      </c>
      <c r="H28" s="52">
        <v>406</v>
      </c>
      <c r="I28" s="45">
        <v>541</v>
      </c>
      <c r="J28" s="42">
        <v>867</v>
      </c>
      <c r="K28" s="42">
        <v>1002</v>
      </c>
      <c r="L28" s="39">
        <v>1137</v>
      </c>
    </row>
    <row r="29" spans="1:13" s="2" customFormat="1" x14ac:dyDescent="0.55000000000000004">
      <c r="A29" s="7"/>
      <c r="B29" s="15" t="s">
        <v>43</v>
      </c>
      <c r="C29" s="8"/>
      <c r="D29" s="49">
        <v>2304</v>
      </c>
      <c r="E29" s="21">
        <v>2333</v>
      </c>
      <c r="F29" s="19">
        <v>3971</v>
      </c>
      <c r="G29" s="30">
        <v>6040</v>
      </c>
      <c r="H29" s="49">
        <v>6687</v>
      </c>
      <c r="I29" s="45">
        <v>8470</v>
      </c>
      <c r="J29" s="42">
        <v>8018</v>
      </c>
      <c r="K29" s="35">
        <v>8220</v>
      </c>
      <c r="L29" s="39">
        <v>7272</v>
      </c>
    </row>
    <row r="30" spans="1:13" x14ac:dyDescent="0.55000000000000004">
      <c r="A30" s="9"/>
      <c r="B30" s="15" t="s">
        <v>44</v>
      </c>
      <c r="C30" s="10"/>
      <c r="D30" s="49">
        <v>3205468</v>
      </c>
      <c r="E30" s="19">
        <v>3250793</v>
      </c>
      <c r="F30" s="19">
        <v>2961777</v>
      </c>
      <c r="G30" s="30">
        <v>2914437</v>
      </c>
      <c r="H30" s="49">
        <v>2714801</v>
      </c>
      <c r="I30" s="30">
        <v>2564030</v>
      </c>
      <c r="J30" s="35">
        <v>2478500</v>
      </c>
      <c r="K30" s="35">
        <v>2511616</v>
      </c>
      <c r="L30" s="39">
        <v>2548917</v>
      </c>
    </row>
    <row r="31" spans="1:13" x14ac:dyDescent="0.55000000000000004">
      <c r="A31" s="7"/>
      <c r="B31" s="15" t="s">
        <v>45</v>
      </c>
      <c r="C31" s="8"/>
      <c r="D31" s="49">
        <v>5541055</v>
      </c>
      <c r="E31" s="19">
        <v>5235854</v>
      </c>
      <c r="F31" s="19">
        <v>5006314</v>
      </c>
      <c r="G31" s="30">
        <v>4808512</v>
      </c>
      <c r="H31" s="49">
        <v>4635735</v>
      </c>
      <c r="I31" s="30">
        <v>4307300</v>
      </c>
      <c r="J31" s="35">
        <v>4220698</v>
      </c>
      <c r="K31" s="35">
        <v>4255469</v>
      </c>
      <c r="L31" s="39">
        <v>4269004</v>
      </c>
    </row>
  </sheetData>
  <mergeCells count="2">
    <mergeCell ref="E3:H3"/>
    <mergeCell ref="I3:L3"/>
  </mergeCells>
  <phoneticPr fontId="5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56EB-5915-476F-95FE-ABF5FEE9AC7F}">
  <sheetPr>
    <pageSetUpPr fitToPage="1"/>
  </sheetPr>
  <dimension ref="A1:N33"/>
  <sheetViews>
    <sheetView showGridLines="0" tabSelected="1" view="pageBreakPreview" zoomScaleNormal="100" zoomScaleSheetLayoutView="10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H8" sqref="H8"/>
    </sheetView>
  </sheetViews>
  <sheetFormatPr defaultColWidth="9" defaultRowHeight="17.5" x14ac:dyDescent="0.55000000000000004"/>
  <cols>
    <col min="1" max="1" width="3.83203125" style="1" customWidth="1"/>
    <col min="2" max="2" width="36.58203125" style="1" customWidth="1"/>
    <col min="3" max="13" width="12.58203125" style="1" customWidth="1"/>
    <col min="14" max="14" width="12.83203125" style="1" bestFit="1" customWidth="1"/>
    <col min="15" max="16384" width="9" style="1"/>
  </cols>
  <sheetData>
    <row r="1" spans="1:14" ht="19" x14ac:dyDescent="0.55000000000000004">
      <c r="A1" s="22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ht="19.5" customHeight="1" x14ac:dyDescent="0.55000000000000004">
      <c r="A2" s="24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9" t="s">
        <v>64</v>
      </c>
    </row>
    <row r="3" spans="1:14" x14ac:dyDescent="0.55000000000000004">
      <c r="A3" s="3"/>
      <c r="B3" s="4"/>
      <c r="C3" s="47" t="s">
        <v>62</v>
      </c>
      <c r="D3" s="67" t="s">
        <v>55</v>
      </c>
      <c r="E3" s="67"/>
      <c r="F3" s="67"/>
      <c r="G3" s="67"/>
      <c r="H3" s="68"/>
      <c r="I3" s="67" t="s">
        <v>60</v>
      </c>
      <c r="J3" s="67"/>
      <c r="K3" s="67"/>
      <c r="L3" s="67"/>
      <c r="M3" s="68"/>
    </row>
    <row r="4" spans="1:14" x14ac:dyDescent="0.55000000000000004">
      <c r="A4" s="5"/>
      <c r="B4" s="6"/>
      <c r="C4" s="11" t="s">
        <v>4</v>
      </c>
      <c r="D4" s="32" t="s">
        <v>0</v>
      </c>
      <c r="E4" s="32" t="s">
        <v>1</v>
      </c>
      <c r="F4" s="32" t="s">
        <v>2</v>
      </c>
      <c r="G4" s="32" t="s">
        <v>3</v>
      </c>
      <c r="H4" s="11" t="s">
        <v>4</v>
      </c>
      <c r="I4" s="25" t="s">
        <v>0</v>
      </c>
      <c r="J4" s="25" t="s">
        <v>1</v>
      </c>
      <c r="K4" s="25" t="s">
        <v>2</v>
      </c>
      <c r="L4" s="25" t="s">
        <v>3</v>
      </c>
      <c r="M4" s="11" t="s">
        <v>4</v>
      </c>
    </row>
    <row r="5" spans="1:14" s="2" customFormat="1" x14ac:dyDescent="0.55000000000000004">
      <c r="A5" s="9" t="s">
        <v>5</v>
      </c>
      <c r="B5" s="10"/>
      <c r="C5" s="48">
        <v>14380939</v>
      </c>
      <c r="D5" s="26">
        <v>4023847</v>
      </c>
      <c r="E5" s="26">
        <v>3818105</v>
      </c>
      <c r="F5" s="31">
        <v>3479417</v>
      </c>
      <c r="G5" s="36">
        <v>3633408</v>
      </c>
      <c r="H5" s="48">
        <v>14954778</v>
      </c>
      <c r="I5" s="31">
        <v>3393636</v>
      </c>
      <c r="J5" s="58">
        <f>ROUNDDOWN(3614267821,-3)</f>
        <v>3614267000</v>
      </c>
      <c r="K5" s="36">
        <v>3701772</v>
      </c>
      <c r="L5" s="57">
        <v>3638624</v>
      </c>
      <c r="M5" s="57">
        <v>14348300</v>
      </c>
      <c r="N5" s="43"/>
    </row>
    <row r="6" spans="1:14" x14ac:dyDescent="0.55000000000000004">
      <c r="A6" s="7"/>
      <c r="B6" s="8" t="s">
        <v>51</v>
      </c>
      <c r="C6" s="49">
        <v>12634679</v>
      </c>
      <c r="D6" s="35">
        <v>3575110</v>
      </c>
      <c r="E6" s="35">
        <v>3310174</v>
      </c>
      <c r="F6" s="35">
        <v>2873367</v>
      </c>
      <c r="G6" s="35">
        <v>3022732</v>
      </c>
      <c r="H6" s="49">
        <v>12781385</v>
      </c>
      <c r="I6" s="30">
        <v>2704163</v>
      </c>
      <c r="J6" s="59">
        <v>2822737</v>
      </c>
      <c r="K6" s="35">
        <v>2886503</v>
      </c>
      <c r="L6" s="39">
        <v>2952862</v>
      </c>
      <c r="M6" s="39">
        <v>11366267</v>
      </c>
      <c r="N6" s="43"/>
    </row>
    <row r="7" spans="1:14" x14ac:dyDescent="0.55000000000000004">
      <c r="A7" s="7"/>
      <c r="B7" s="8" t="s">
        <v>65</v>
      </c>
      <c r="C7" s="49">
        <v>1076462</v>
      </c>
      <c r="D7" s="35">
        <v>254366</v>
      </c>
      <c r="E7" s="35">
        <v>266888</v>
      </c>
      <c r="F7" s="35">
        <v>296044</v>
      </c>
      <c r="G7" s="35">
        <v>341964</v>
      </c>
      <c r="H7" s="49">
        <v>1159263</v>
      </c>
      <c r="I7" s="30">
        <v>363862</v>
      </c>
      <c r="J7" s="59">
        <v>370747</v>
      </c>
      <c r="K7" s="35">
        <v>480590</v>
      </c>
      <c r="L7" s="39">
        <v>459813</v>
      </c>
      <c r="M7" s="39">
        <v>1675013</v>
      </c>
      <c r="N7" s="43"/>
    </row>
    <row r="8" spans="1:14" x14ac:dyDescent="0.55000000000000004">
      <c r="A8" s="7"/>
      <c r="B8" s="8" t="s">
        <v>52</v>
      </c>
      <c r="C8" s="49">
        <v>1039460</v>
      </c>
      <c r="D8" s="19">
        <v>255749</v>
      </c>
      <c r="E8" s="19">
        <v>293145</v>
      </c>
      <c r="F8" s="30">
        <v>368384</v>
      </c>
      <c r="G8" s="35">
        <v>322707</v>
      </c>
      <c r="H8" s="49">
        <v>1239986</v>
      </c>
      <c r="I8" s="30">
        <v>369711</v>
      </c>
      <c r="J8" s="59">
        <v>449422</v>
      </c>
      <c r="K8" s="35">
        <v>363801</v>
      </c>
      <c r="L8" s="39">
        <v>258999</v>
      </c>
      <c r="M8" s="39">
        <v>1441934</v>
      </c>
      <c r="N8" s="43"/>
    </row>
    <row r="9" spans="1:14" x14ac:dyDescent="0.55000000000000004">
      <c r="A9" s="7" t="s">
        <v>6</v>
      </c>
      <c r="B9" s="8"/>
      <c r="C9" s="49">
        <v>11923485</v>
      </c>
      <c r="D9" s="19">
        <v>3447275</v>
      </c>
      <c r="E9" s="19">
        <v>3312620</v>
      </c>
      <c r="F9" s="30">
        <v>3069153</v>
      </c>
      <c r="G9" s="35">
        <v>3179180</v>
      </c>
      <c r="H9" s="49">
        <v>13008229</v>
      </c>
      <c r="I9" s="30">
        <v>2929899</v>
      </c>
      <c r="J9" s="59">
        <v>3113618</v>
      </c>
      <c r="K9" s="35">
        <v>3072284</v>
      </c>
      <c r="L9" s="39">
        <v>3011668</v>
      </c>
      <c r="M9" s="39">
        <v>12127471</v>
      </c>
      <c r="N9" s="43"/>
    </row>
    <row r="10" spans="1:14" s="2" customFormat="1" x14ac:dyDescent="0.55000000000000004">
      <c r="A10" s="9" t="s">
        <v>7</v>
      </c>
      <c r="B10" s="10"/>
      <c r="C10" s="48">
        <v>2457453</v>
      </c>
      <c r="D10" s="26">
        <v>576571</v>
      </c>
      <c r="E10" s="26">
        <v>505485</v>
      </c>
      <c r="F10" s="31">
        <v>410264</v>
      </c>
      <c r="G10" s="36">
        <v>454227</v>
      </c>
      <c r="H10" s="48">
        <v>1946549</v>
      </c>
      <c r="I10" s="31">
        <v>463737</v>
      </c>
      <c r="J10" s="60">
        <v>500649</v>
      </c>
      <c r="K10" s="36">
        <v>629487</v>
      </c>
      <c r="L10" s="63">
        <v>626955</v>
      </c>
      <c r="M10" s="57">
        <v>2220829</v>
      </c>
      <c r="N10" s="43"/>
    </row>
    <row r="11" spans="1:14" x14ac:dyDescent="0.55000000000000004">
      <c r="A11" s="7" t="s">
        <v>8</v>
      </c>
      <c r="B11" s="8"/>
      <c r="C11" s="49">
        <v>1929841</v>
      </c>
      <c r="D11" s="19">
        <v>574271</v>
      </c>
      <c r="E11" s="19">
        <v>582462</v>
      </c>
      <c r="F11" s="30">
        <v>548917</v>
      </c>
      <c r="G11" s="35">
        <v>551368</v>
      </c>
      <c r="H11" s="49">
        <v>2257020</v>
      </c>
      <c r="I11" s="30">
        <v>626209</v>
      </c>
      <c r="J11" s="59">
        <v>567394</v>
      </c>
      <c r="K11" s="66">
        <v>566202</v>
      </c>
      <c r="L11" s="39">
        <v>552511</v>
      </c>
      <c r="M11" s="64">
        <v>2312316</v>
      </c>
      <c r="N11" s="43"/>
    </row>
    <row r="12" spans="1:14" x14ac:dyDescent="0.55000000000000004">
      <c r="A12" s="7"/>
      <c r="B12" s="8" t="s">
        <v>9</v>
      </c>
      <c r="C12" s="49">
        <v>1199304</v>
      </c>
      <c r="D12" s="19">
        <v>366758</v>
      </c>
      <c r="E12" s="19">
        <v>341017</v>
      </c>
      <c r="F12" s="30">
        <v>334193</v>
      </c>
      <c r="G12" s="35">
        <v>328591</v>
      </c>
      <c r="H12" s="49">
        <v>1370560</v>
      </c>
      <c r="I12" s="30">
        <v>408146</v>
      </c>
      <c r="J12" s="59">
        <v>346075</v>
      </c>
      <c r="K12" s="35">
        <v>362649</v>
      </c>
      <c r="L12" s="65">
        <v>339668</v>
      </c>
      <c r="M12" s="39">
        <v>1456540</v>
      </c>
      <c r="N12" s="43"/>
    </row>
    <row r="13" spans="1:14" x14ac:dyDescent="0.55000000000000004">
      <c r="A13" s="7"/>
      <c r="B13" s="8" t="s">
        <v>10</v>
      </c>
      <c r="C13" s="49">
        <v>225151</v>
      </c>
      <c r="D13" s="19">
        <v>58083</v>
      </c>
      <c r="E13" s="19">
        <v>62979</v>
      </c>
      <c r="F13" s="30">
        <v>61931</v>
      </c>
      <c r="G13" s="35">
        <v>58543</v>
      </c>
      <c r="H13" s="49">
        <v>241537</v>
      </c>
      <c r="I13" s="30">
        <v>52481</v>
      </c>
      <c r="J13" s="59">
        <v>54046</v>
      </c>
      <c r="K13" s="35">
        <v>46110</v>
      </c>
      <c r="L13" s="39">
        <v>49265</v>
      </c>
      <c r="M13" s="39">
        <v>201903</v>
      </c>
      <c r="N13" s="43"/>
    </row>
    <row r="14" spans="1:14" x14ac:dyDescent="0.55000000000000004">
      <c r="A14" s="7"/>
      <c r="B14" s="8" t="s">
        <v>11</v>
      </c>
      <c r="C14" s="49">
        <v>148109</v>
      </c>
      <c r="D14" s="19">
        <v>38072</v>
      </c>
      <c r="E14" s="19">
        <v>50679</v>
      </c>
      <c r="F14" s="30">
        <v>46352</v>
      </c>
      <c r="G14" s="35">
        <v>56510</v>
      </c>
      <c r="H14" s="49">
        <v>191613</v>
      </c>
      <c r="I14" s="30">
        <v>50659</v>
      </c>
      <c r="J14" s="59">
        <v>51603</v>
      </c>
      <c r="K14" s="35">
        <v>46860</v>
      </c>
      <c r="L14" s="39">
        <v>45555</v>
      </c>
      <c r="M14" s="39">
        <v>194678</v>
      </c>
      <c r="N14" s="43"/>
    </row>
    <row r="15" spans="1:14" x14ac:dyDescent="0.55000000000000004">
      <c r="A15" s="7"/>
      <c r="B15" s="8" t="s">
        <v>15</v>
      </c>
      <c r="C15" s="49">
        <v>52944</v>
      </c>
      <c r="D15" s="19">
        <v>14317</v>
      </c>
      <c r="E15" s="19">
        <v>9180</v>
      </c>
      <c r="F15" s="30">
        <v>9977</v>
      </c>
      <c r="G15" s="35">
        <v>14250</v>
      </c>
      <c r="H15" s="49">
        <v>47724</v>
      </c>
      <c r="I15" s="30">
        <v>17539</v>
      </c>
      <c r="J15" s="59">
        <v>11454</v>
      </c>
      <c r="K15" s="35">
        <v>15897</v>
      </c>
      <c r="L15" s="39">
        <v>18904</v>
      </c>
      <c r="M15" s="39">
        <v>63796</v>
      </c>
      <c r="N15" s="43"/>
    </row>
    <row r="16" spans="1:14" x14ac:dyDescent="0.55000000000000004">
      <c r="A16" s="7"/>
      <c r="B16" s="8" t="s">
        <v>12</v>
      </c>
      <c r="C16" s="49">
        <v>47869</v>
      </c>
      <c r="D16" s="19">
        <v>23449</v>
      </c>
      <c r="E16" s="19">
        <v>27224</v>
      </c>
      <c r="F16" s="30">
        <v>12065</v>
      </c>
      <c r="G16" s="35">
        <v>12880</v>
      </c>
      <c r="H16" s="49">
        <v>75619</v>
      </c>
      <c r="I16" s="30">
        <v>10600</v>
      </c>
      <c r="J16" s="59">
        <v>10814</v>
      </c>
      <c r="K16" s="35">
        <v>10871</v>
      </c>
      <c r="L16" s="39">
        <v>11323</v>
      </c>
      <c r="M16" s="39">
        <v>43610</v>
      </c>
      <c r="N16" s="43"/>
    </row>
    <row r="17" spans="1:14" x14ac:dyDescent="0.55000000000000004">
      <c r="A17" s="7"/>
      <c r="B17" s="8" t="s">
        <v>13</v>
      </c>
      <c r="C17" s="49">
        <v>11313</v>
      </c>
      <c r="D17" s="19">
        <v>5561</v>
      </c>
      <c r="E17" s="19">
        <v>11043</v>
      </c>
      <c r="F17" s="30">
        <v>9989</v>
      </c>
      <c r="G17" s="35">
        <v>17277</v>
      </c>
      <c r="H17" s="49">
        <v>43872</v>
      </c>
      <c r="I17" s="30">
        <v>17321</v>
      </c>
      <c r="J17" s="59">
        <v>17277</v>
      </c>
      <c r="K17" s="35">
        <v>17310</v>
      </c>
      <c r="L17" s="39">
        <v>17304</v>
      </c>
      <c r="M17" s="39">
        <v>69214</v>
      </c>
      <c r="N17" s="43"/>
    </row>
    <row r="18" spans="1:14" x14ac:dyDescent="0.55000000000000004">
      <c r="A18" s="7"/>
      <c r="B18" s="8" t="s">
        <v>14</v>
      </c>
      <c r="C18" s="49">
        <v>245148</v>
      </c>
      <c r="D18" s="19">
        <v>68029</v>
      </c>
      <c r="E18" s="19">
        <v>80338</v>
      </c>
      <c r="F18" s="30">
        <v>74409</v>
      </c>
      <c r="G18" s="35">
        <v>63314</v>
      </c>
      <c r="H18" s="49">
        <v>286091</v>
      </c>
      <c r="I18" s="30">
        <v>69263</v>
      </c>
      <c r="J18" s="59">
        <v>76122</v>
      </c>
      <c r="K18" s="35">
        <v>66501</v>
      </c>
      <c r="L18" s="39">
        <v>70489</v>
      </c>
      <c r="M18" s="39">
        <v>282572</v>
      </c>
      <c r="N18" s="43"/>
    </row>
    <row r="19" spans="1:14" s="2" customFormat="1" x14ac:dyDescent="0.55000000000000004">
      <c r="A19" s="9" t="s">
        <v>16</v>
      </c>
      <c r="B19" s="10"/>
      <c r="C19" s="48">
        <v>527611</v>
      </c>
      <c r="D19" s="26">
        <v>2299</v>
      </c>
      <c r="E19" s="26">
        <v>-76977</v>
      </c>
      <c r="F19" s="31">
        <v>-138652</v>
      </c>
      <c r="G19" s="36">
        <v>-97140</v>
      </c>
      <c r="H19" s="48">
        <v>-310470</v>
      </c>
      <c r="I19" s="31">
        <v>-162472</v>
      </c>
      <c r="J19" s="61">
        <v>-66744</v>
      </c>
      <c r="K19" s="36">
        <v>63285</v>
      </c>
      <c r="L19" s="57">
        <v>74444</v>
      </c>
      <c r="M19" s="57">
        <v>-91487</v>
      </c>
      <c r="N19" s="43"/>
    </row>
    <row r="20" spans="1:14" x14ac:dyDescent="0.55000000000000004">
      <c r="A20" s="7"/>
      <c r="B20" s="8" t="s">
        <v>17</v>
      </c>
      <c r="C20" s="49">
        <v>8008</v>
      </c>
      <c r="D20" s="19">
        <v>373</v>
      </c>
      <c r="E20" s="19">
        <v>209</v>
      </c>
      <c r="F20" s="30">
        <v>1088</v>
      </c>
      <c r="G20" s="35">
        <v>355</v>
      </c>
      <c r="H20" s="49">
        <v>2027</v>
      </c>
      <c r="I20" s="30">
        <v>1346</v>
      </c>
      <c r="J20" s="59">
        <v>3546</v>
      </c>
      <c r="K20" s="35">
        <v>606</v>
      </c>
      <c r="L20" s="39">
        <v>3541</v>
      </c>
      <c r="M20" s="39">
        <v>9040</v>
      </c>
      <c r="N20" s="43"/>
    </row>
    <row r="21" spans="1:14" x14ac:dyDescent="0.55000000000000004">
      <c r="A21" s="7"/>
      <c r="B21" s="8" t="s">
        <v>18</v>
      </c>
      <c r="C21" s="49">
        <v>68171</v>
      </c>
      <c r="D21" s="19">
        <v>7450</v>
      </c>
      <c r="E21" s="19">
        <v>4101</v>
      </c>
      <c r="F21" s="30">
        <v>4730</v>
      </c>
      <c r="G21" s="35">
        <v>5433</v>
      </c>
      <c r="H21" s="49">
        <v>21716</v>
      </c>
      <c r="I21" s="30">
        <v>8558</v>
      </c>
      <c r="J21" s="59">
        <v>13895</v>
      </c>
      <c r="K21" s="35">
        <v>1779</v>
      </c>
      <c r="L21" s="39">
        <v>35290</v>
      </c>
      <c r="M21" s="39">
        <v>59524</v>
      </c>
      <c r="N21" s="43"/>
    </row>
    <row r="22" spans="1:14" s="2" customFormat="1" x14ac:dyDescent="0.55000000000000004">
      <c r="A22" s="9" t="s">
        <v>19</v>
      </c>
      <c r="B22" s="10"/>
      <c r="C22" s="48">
        <v>467448</v>
      </c>
      <c r="D22" s="26">
        <v>-4776</v>
      </c>
      <c r="E22" s="26">
        <v>-80870</v>
      </c>
      <c r="F22" s="31">
        <v>-142294</v>
      </c>
      <c r="G22" s="36">
        <v>-102218</v>
      </c>
      <c r="H22" s="48">
        <v>-330159</v>
      </c>
      <c r="I22" s="31">
        <v>-169684</v>
      </c>
      <c r="J22" s="61">
        <v>-77093</v>
      </c>
      <c r="K22" s="36">
        <v>62112</v>
      </c>
      <c r="L22" s="57">
        <v>42695</v>
      </c>
      <c r="M22" s="57">
        <v>-141970</v>
      </c>
      <c r="N22" s="43"/>
    </row>
    <row r="23" spans="1:14" x14ac:dyDescent="0.55000000000000004">
      <c r="A23" s="7"/>
      <c r="B23" s="8" t="s">
        <v>20</v>
      </c>
      <c r="C23" s="49">
        <v>15222</v>
      </c>
      <c r="D23" s="19">
        <v>35000</v>
      </c>
      <c r="E23" s="19">
        <v>0</v>
      </c>
      <c r="F23" s="30">
        <v>0</v>
      </c>
      <c r="G23" s="35">
        <v>0</v>
      </c>
      <c r="H23" s="49">
        <v>35000</v>
      </c>
      <c r="I23" s="30">
        <v>0</v>
      </c>
      <c r="J23" s="59">
        <v>0</v>
      </c>
      <c r="K23" s="35">
        <v>0</v>
      </c>
      <c r="L23" s="39">
        <v>0</v>
      </c>
      <c r="M23" s="39">
        <v>0</v>
      </c>
      <c r="N23" s="43"/>
    </row>
    <row r="24" spans="1:14" x14ac:dyDescent="0.55000000000000004">
      <c r="A24" s="7"/>
      <c r="B24" s="8" t="s">
        <v>21</v>
      </c>
      <c r="C24" s="49">
        <v>292167</v>
      </c>
      <c r="D24" s="19">
        <v>0</v>
      </c>
      <c r="E24" s="19">
        <v>173585</v>
      </c>
      <c r="F24" s="45" t="s">
        <v>59</v>
      </c>
      <c r="G24" s="35">
        <v>9758</v>
      </c>
      <c r="H24" s="49">
        <v>183344</v>
      </c>
      <c r="I24" s="30">
        <v>0</v>
      </c>
      <c r="J24" s="59">
        <v>0</v>
      </c>
      <c r="K24" s="42">
        <v>3943</v>
      </c>
      <c r="L24" s="39">
        <v>26741</v>
      </c>
      <c r="M24" s="39">
        <v>30685</v>
      </c>
      <c r="N24" s="43"/>
    </row>
    <row r="25" spans="1:14" s="2" customFormat="1" x14ac:dyDescent="0.55000000000000004">
      <c r="A25" s="9" t="s">
        <v>22</v>
      </c>
      <c r="B25" s="10"/>
      <c r="C25" s="48">
        <v>190503</v>
      </c>
      <c r="D25" s="26">
        <v>30223</v>
      </c>
      <c r="E25" s="26">
        <v>-254454</v>
      </c>
      <c r="F25" s="31">
        <v>-142294</v>
      </c>
      <c r="G25" s="36">
        <v>-111976</v>
      </c>
      <c r="H25" s="48">
        <v>-478503</v>
      </c>
      <c r="I25" s="31">
        <v>-169684</v>
      </c>
      <c r="J25" s="61">
        <v>-77093</v>
      </c>
      <c r="K25" s="36">
        <v>58168</v>
      </c>
      <c r="L25" s="57">
        <v>15953</v>
      </c>
      <c r="M25" s="57">
        <v>-172656</v>
      </c>
      <c r="N25" s="43"/>
    </row>
    <row r="26" spans="1:14" s="2" customFormat="1" x14ac:dyDescent="0.55000000000000004">
      <c r="A26" s="9" t="s">
        <v>58</v>
      </c>
      <c r="B26" s="10"/>
      <c r="C26" s="48">
        <v>63242</v>
      </c>
      <c r="D26" s="26">
        <v>11918</v>
      </c>
      <c r="E26" s="26">
        <v>-299234</v>
      </c>
      <c r="F26" s="31">
        <v>-49040</v>
      </c>
      <c r="G26" s="36">
        <v>-208410</v>
      </c>
      <c r="H26" s="48">
        <v>-544766</v>
      </c>
      <c r="I26" s="31">
        <v>-151284</v>
      </c>
      <c r="J26" s="61">
        <v>-87766</v>
      </c>
      <c r="K26" s="36">
        <v>32352</v>
      </c>
      <c r="L26" s="57">
        <v>27829</v>
      </c>
      <c r="M26" s="57">
        <v>-178868</v>
      </c>
      <c r="N26" s="43"/>
    </row>
    <row r="27" spans="1:14" x14ac:dyDescent="0.55000000000000004">
      <c r="A27" s="28" t="s">
        <v>53</v>
      </c>
      <c r="B27" s="27"/>
      <c r="C27" s="23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4" x14ac:dyDescent="0.55000000000000004">
      <c r="A28" s="28" t="s">
        <v>66</v>
      </c>
      <c r="B28" s="27"/>
      <c r="C28" s="23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4" ht="18" x14ac:dyDescent="0.55000000000000004">
      <c r="A29" s="54"/>
      <c r="C29"/>
      <c r="D29" s="53"/>
      <c r="E29" s="53"/>
    </row>
    <row r="30" spans="1:14" ht="18" x14ac:dyDescent="0.55000000000000004">
      <c r="C30"/>
      <c r="D30" s="53"/>
      <c r="E30" s="53"/>
    </row>
    <row r="32" spans="1:14" ht="18" x14ac:dyDescent="0.55000000000000004">
      <c r="C32"/>
      <c r="D32" s="53"/>
      <c r="E32" s="53"/>
    </row>
    <row r="33" spans="3:5" ht="18" x14ac:dyDescent="0.55000000000000004">
      <c r="C33"/>
      <c r="D33" s="53"/>
      <c r="E33" s="53"/>
    </row>
  </sheetData>
  <mergeCells count="2">
    <mergeCell ref="D3:H3"/>
    <mergeCell ref="I3:M3"/>
  </mergeCells>
  <phoneticPr fontId="5"/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F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貸借対照表（BS）</vt:lpstr>
      <vt:lpstr>損益計算書（PL）</vt:lpstr>
      <vt:lpstr>'損益計算書（PL）'!Print_Area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Manabe Junko</dc:creator>
  <cp:lastModifiedBy>Iijima Akira</cp:lastModifiedBy>
  <cp:lastPrinted>2019-08-02T00:56:15Z</cp:lastPrinted>
  <dcterms:created xsi:type="dcterms:W3CDTF">2018-02-02T08:50:15Z</dcterms:created>
  <dcterms:modified xsi:type="dcterms:W3CDTF">2020-05-12T11:41:00Z</dcterms:modified>
</cp:coreProperties>
</file>