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ra-iijima\Dropbox (kanri)\Share\60.IR\01. 決算発表\20.3\3Q20\元データ系\"/>
    </mc:Choice>
  </mc:AlternateContent>
  <xr:revisionPtr revIDLastSave="0" documentId="13_ncr:1_{D05C7A56-E09B-42B4-BD79-2761E02E094D}" xr6:coauthVersionLast="45" xr6:coauthVersionMax="45" xr10:uidLastSave="{00000000-0000-0000-0000-000000000000}"/>
  <bookViews>
    <workbookView xWindow="-110" yWindow="-110" windowWidth="19420" windowHeight="10420" activeTab="1" xr2:uid="{F8F7FE4D-B4F5-4082-BCF1-8A802E5D2A42}"/>
  </bookViews>
  <sheets>
    <sheet name="BS" sheetId="2" r:id="rId1"/>
    <sheet name="PL" sheetId="1" r:id="rId2"/>
  </sheets>
  <definedNames>
    <definedName name="_xlnm.Print_Area" localSheetId="0">BS!$A$1:$L$31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<sst xmlns="http://schemas.openxmlformats.org/spreadsheetml/2006/main" count="87" uniqueCount="65">
  <si>
    <t>1Q</t>
    <phoneticPr fontId="5"/>
  </si>
  <si>
    <t>2Q</t>
    <phoneticPr fontId="5"/>
  </si>
  <si>
    <t>3Q</t>
    <phoneticPr fontId="5"/>
  </si>
  <si>
    <t>4Q</t>
    <phoneticPr fontId="5"/>
  </si>
  <si>
    <t>Balance Sheet</t>
    <phoneticPr fontId="5"/>
  </si>
  <si>
    <t>FY2017</t>
    <phoneticPr fontId="5"/>
  </si>
  <si>
    <t>JPY Thousands</t>
    <phoneticPr fontId="5"/>
  </si>
  <si>
    <t>Assets</t>
    <phoneticPr fontId="3"/>
  </si>
  <si>
    <t>Current assets</t>
    <phoneticPr fontId="3"/>
  </si>
  <si>
    <t>Cash and deposits</t>
    <phoneticPr fontId="3"/>
  </si>
  <si>
    <t>Accounts receivable</t>
    <phoneticPr fontId="3"/>
  </si>
  <si>
    <t>Fixed assets</t>
    <phoneticPr fontId="3"/>
  </si>
  <si>
    <t>Tangible fixed assets</t>
    <phoneticPr fontId="3"/>
  </si>
  <si>
    <t>Intangible fixed assets</t>
    <phoneticPr fontId="3"/>
  </si>
  <si>
    <t>Investments and other assets</t>
    <phoneticPr fontId="4"/>
  </si>
  <si>
    <t>Total assets</t>
    <phoneticPr fontId="3"/>
  </si>
  <si>
    <t>Liabilities</t>
    <phoneticPr fontId="3"/>
  </si>
  <si>
    <t>Current liabilities</t>
    <phoneticPr fontId="3"/>
  </si>
  <si>
    <t>Fixed liabilities</t>
    <phoneticPr fontId="3"/>
  </si>
  <si>
    <t>Total liabilities</t>
    <phoneticPr fontId="3"/>
  </si>
  <si>
    <t>Equity</t>
    <phoneticPr fontId="3"/>
  </si>
  <si>
    <t>Shareholders' equity</t>
    <phoneticPr fontId="3"/>
  </si>
  <si>
    <t>Capital surplus</t>
    <phoneticPr fontId="3"/>
  </si>
  <si>
    <t>Retained earnings</t>
    <phoneticPr fontId="3"/>
  </si>
  <si>
    <t>Treasury stock</t>
    <phoneticPr fontId="5"/>
  </si>
  <si>
    <t>Total liabilities and equity</t>
    <phoneticPr fontId="3"/>
  </si>
  <si>
    <t>Total Equity</t>
    <phoneticPr fontId="3"/>
  </si>
  <si>
    <t>Non-controlling interests</t>
    <phoneticPr fontId="3"/>
  </si>
  <si>
    <t>Accounts payable</t>
    <phoneticPr fontId="5"/>
  </si>
  <si>
    <t>Long-term debt</t>
    <phoneticPr fontId="5"/>
  </si>
  <si>
    <t>Capital</t>
    <phoneticPr fontId="3"/>
  </si>
  <si>
    <t>Accumulated other comprehensive income</t>
    <phoneticPr fontId="5"/>
  </si>
  <si>
    <t>Profit and Loss Statement</t>
    <phoneticPr fontId="5"/>
  </si>
  <si>
    <t>Cumulative</t>
    <phoneticPr fontId="5"/>
  </si>
  <si>
    <t>Net sales</t>
    <phoneticPr fontId="5"/>
  </si>
  <si>
    <t>Cost of sales</t>
    <phoneticPr fontId="5"/>
  </si>
  <si>
    <t>Gross profit</t>
    <phoneticPr fontId="5"/>
  </si>
  <si>
    <t>Selling, general and administrative expenses</t>
    <phoneticPr fontId="5"/>
  </si>
  <si>
    <t xml:space="preserve">Personnel expenses, etc. </t>
    <phoneticPr fontId="5"/>
  </si>
  <si>
    <t>System development related expenses</t>
    <phoneticPr fontId="1"/>
  </si>
  <si>
    <t>Office equipment related expenses</t>
    <phoneticPr fontId="1"/>
  </si>
  <si>
    <t>Advertisement and promotion expenses</t>
    <phoneticPr fontId="1"/>
  </si>
  <si>
    <t>Depreciation and amortization</t>
    <phoneticPr fontId="1"/>
  </si>
  <si>
    <t>Goodwill</t>
    <phoneticPr fontId="5"/>
  </si>
  <si>
    <t>Other</t>
    <phoneticPr fontId="1"/>
  </si>
  <si>
    <t>Operating income</t>
    <phoneticPr fontId="5"/>
  </si>
  <si>
    <t>Non-operating income</t>
    <phoneticPr fontId="2"/>
  </si>
  <si>
    <t>Non-operating expenses</t>
    <phoneticPr fontId="2"/>
  </si>
  <si>
    <t>Ordinary income</t>
    <phoneticPr fontId="2"/>
  </si>
  <si>
    <t>Extraordinary Income</t>
    <phoneticPr fontId="2"/>
  </si>
  <si>
    <t>Extraordinary loss</t>
    <phoneticPr fontId="2"/>
  </si>
  <si>
    <t>Ad Platform Business *</t>
    <phoneticPr fontId="5"/>
  </si>
  <si>
    <t>Overseas business *</t>
    <phoneticPr fontId="5"/>
  </si>
  <si>
    <t>* The simple sales figures before adjustment of internal transactions are stated.</t>
    <phoneticPr fontId="5"/>
  </si>
  <si>
    <t>Net income</t>
    <phoneticPr fontId="2"/>
  </si>
  <si>
    <t>Income before income taxes net income</t>
    <phoneticPr fontId="2"/>
  </si>
  <si>
    <t>FY2018</t>
    <phoneticPr fontId="5"/>
  </si>
  <si>
    <t>―</t>
  </si>
  <si>
    <t>Subscription rights to shares</t>
  </si>
  <si>
    <t>Geniee Inc.（TSE-M/6562）　FY2019 (Apl. 2019 - Mar. 2020) Financial Data</t>
    <phoneticPr fontId="5"/>
  </si>
  <si>
    <t>‐0</t>
    <phoneticPr fontId="5"/>
  </si>
  <si>
    <t>FY2019</t>
    <phoneticPr fontId="5"/>
  </si>
  <si>
    <t>Marketing Solution Business *</t>
    <phoneticPr fontId="5"/>
  </si>
  <si>
    <t>Current portion of long-term loans payable</t>
    <phoneticPr fontId="5"/>
  </si>
  <si>
    <t>* As of 1Q FY2019, we changed the business name from the former “Marketing Automation Business” to the “Marketing Solutions Business” to better reflect business operations.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</si>
</sst>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2A57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7" fillId="4" borderId="2" xfId="0" applyFont="1" applyFill="1" applyBorder="1">
      <alignment vertical="center"/>
    </xf>
    <xf numFmtId="38" fontId="6" fillId="0" borderId="1" xfId="1" applyFont="1" applyBorder="1">
      <alignment vertical="center"/>
    </xf>
    <xf numFmtId="38" fontId="6" fillId="4" borderId="12" xfId="1" applyFont="1" applyFill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8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6" fillId="3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10" fillId="3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38" fontId="6" fillId="4" borderId="3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38" fontId="6" fillId="5" borderId="1" xfId="1" applyFont="1" applyFill="1" applyBorder="1">
      <alignment vertical="center"/>
    </xf>
    <xf numFmtId="38" fontId="6" fillId="0" borderId="1" xfId="1" applyFont="1" applyBorder="1" applyAlignment="1">
      <alignment horizontal="right" vertical="center"/>
    </xf>
    <xf numFmtId="38" fontId="6" fillId="5" borderId="1" xfId="1" applyFont="1" applyFill="1" applyBorder="1" applyAlignment="1">
      <alignment horizontal="right" vertical="center"/>
    </xf>
    <xf numFmtId="38" fontId="7" fillId="5" borderId="1" xfId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right" vertical="center"/>
    </xf>
    <xf numFmtId="38" fontId="7" fillId="6" borderId="1" xfId="1" applyFont="1" applyFill="1" applyBorder="1">
      <alignment vertical="center"/>
    </xf>
    <xf numFmtId="38" fontId="6" fillId="6" borderId="1" xfId="1" applyFont="1" applyFill="1" applyBorder="1">
      <alignment vertical="center"/>
    </xf>
    <xf numFmtId="38" fontId="6" fillId="6" borderId="1" xfId="1" applyFont="1" applyFill="1" applyBorder="1" applyAlignment="1">
      <alignment horizontal="right" vertical="center"/>
    </xf>
    <xf numFmtId="38" fontId="6" fillId="6" borderId="1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3" borderId="1" xfId="1" applyFont="1" applyFill="1" applyBorder="1">
      <alignment vertical="center"/>
    </xf>
    <xf numFmtId="38" fontId="6" fillId="3" borderId="1" xfId="1" applyFont="1" applyFill="1" applyBorder="1" applyAlignment="1">
      <alignment vertical="center"/>
    </xf>
    <xf numFmtId="38" fontId="6" fillId="3" borderId="1" xfId="1" applyFont="1" applyFill="1" applyBorder="1" applyAlignment="1">
      <alignment horizontal="right" vertical="center"/>
    </xf>
    <xf numFmtId="38" fontId="7" fillId="3" borderId="1" xfId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3" fontId="7" fillId="0" borderId="1" xfId="1" applyNumberFormat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8" fontId="6" fillId="5" borderId="1" xfId="1" applyFont="1" applyFill="1" applyBorder="1" applyAlignment="1">
      <alignment vertical="center"/>
    </xf>
    <xf numFmtId="38" fontId="6" fillId="5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EBF7"/>
      <color rgb="FFD8E3F4"/>
      <color rgb="FF2A5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1842-4545-43D1-A85B-04E0930AB3D9}">
  <dimension ref="A1:L33"/>
  <sheetViews>
    <sheetView showGridLines="0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2" sqref="K22:K31"/>
    </sheetView>
  </sheetViews>
  <sheetFormatPr defaultColWidth="9" defaultRowHeight="17.5" x14ac:dyDescent="0.55000000000000004"/>
  <cols>
    <col min="1" max="2" width="3.83203125" style="1" customWidth="1"/>
    <col min="3" max="3" width="41.83203125" style="1" bestFit="1" customWidth="1"/>
    <col min="4" max="12" width="12.58203125" style="1" customWidth="1"/>
    <col min="13" max="16384" width="9" style="1"/>
  </cols>
  <sheetData>
    <row r="1" spans="1:12" ht="19" x14ac:dyDescent="0.55000000000000004">
      <c r="A1" s="23" t="s">
        <v>59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 x14ac:dyDescent="0.55000000000000004">
      <c r="A2" s="25" t="s">
        <v>4</v>
      </c>
      <c r="B2" s="25"/>
      <c r="C2" s="24"/>
      <c r="D2" s="24"/>
      <c r="E2" s="24"/>
      <c r="F2" s="24"/>
      <c r="G2" s="24"/>
      <c r="H2" s="24"/>
      <c r="I2" s="24"/>
      <c r="J2" s="24"/>
      <c r="K2" s="24"/>
      <c r="L2" s="31" t="s">
        <v>6</v>
      </c>
    </row>
    <row r="3" spans="1:12" x14ac:dyDescent="0.55000000000000004">
      <c r="A3" s="3"/>
      <c r="B3" s="12"/>
      <c r="C3" s="4"/>
      <c r="D3" s="43" t="s">
        <v>5</v>
      </c>
      <c r="E3" s="58" t="s">
        <v>56</v>
      </c>
      <c r="F3" s="58"/>
      <c r="G3" s="58"/>
      <c r="H3" s="58"/>
      <c r="I3" s="58" t="s">
        <v>61</v>
      </c>
      <c r="J3" s="58"/>
      <c r="K3" s="58"/>
      <c r="L3" s="58"/>
    </row>
    <row r="4" spans="1:12" x14ac:dyDescent="0.55000000000000004">
      <c r="A4" s="5"/>
      <c r="B4" s="13"/>
      <c r="C4" s="6"/>
      <c r="D4" s="42" t="s">
        <v>3</v>
      </c>
      <c r="E4" s="32" t="s">
        <v>0</v>
      </c>
      <c r="F4" s="32" t="s">
        <v>1</v>
      </c>
      <c r="G4" s="32" t="s">
        <v>2</v>
      </c>
      <c r="H4" s="32" t="s">
        <v>3</v>
      </c>
      <c r="I4" s="32" t="s">
        <v>0</v>
      </c>
      <c r="J4" s="32" t="s">
        <v>1</v>
      </c>
      <c r="K4" s="32" t="s">
        <v>2</v>
      </c>
      <c r="L4" s="32" t="s">
        <v>3</v>
      </c>
    </row>
    <row r="5" spans="1:12" x14ac:dyDescent="0.55000000000000004">
      <c r="A5" s="19" t="s">
        <v>7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x14ac:dyDescent="0.55000000000000004">
      <c r="A6" s="7"/>
      <c r="B6" s="15" t="s">
        <v>8</v>
      </c>
      <c r="C6" s="8"/>
      <c r="D6" s="46">
        <v>4472939</v>
      </c>
      <c r="E6" s="20">
        <v>3904896</v>
      </c>
      <c r="F6" s="34">
        <v>3539149</v>
      </c>
      <c r="G6" s="34">
        <v>2922455</v>
      </c>
      <c r="H6" s="46">
        <v>2884186</v>
      </c>
      <c r="I6" s="52">
        <v>2554592</v>
      </c>
      <c r="J6" s="34">
        <v>2460309</v>
      </c>
      <c r="K6" s="37">
        <v>2468371</v>
      </c>
      <c r="L6" s="34"/>
    </row>
    <row r="7" spans="1:12" x14ac:dyDescent="0.55000000000000004">
      <c r="A7" s="7"/>
      <c r="B7" s="15"/>
      <c r="C7" s="8" t="s">
        <v>9</v>
      </c>
      <c r="D7" s="46">
        <v>2541801</v>
      </c>
      <c r="E7" s="20">
        <v>2307199</v>
      </c>
      <c r="F7" s="34">
        <v>2236896</v>
      </c>
      <c r="G7" s="34">
        <v>1704350</v>
      </c>
      <c r="H7" s="46">
        <v>1618564</v>
      </c>
      <c r="I7" s="52">
        <v>1452862</v>
      </c>
      <c r="J7" s="34">
        <v>1409240</v>
      </c>
      <c r="K7" s="37">
        <v>1234144</v>
      </c>
      <c r="L7" s="34"/>
    </row>
    <row r="8" spans="1:12" s="2" customFormat="1" x14ac:dyDescent="0.55000000000000004">
      <c r="A8" s="9"/>
      <c r="B8" s="14"/>
      <c r="C8" s="8" t="s">
        <v>10</v>
      </c>
      <c r="D8" s="46">
        <v>1855074</v>
      </c>
      <c r="E8" s="20">
        <v>1526768</v>
      </c>
      <c r="F8" s="34">
        <v>1216679</v>
      </c>
      <c r="G8" s="34">
        <v>1051258</v>
      </c>
      <c r="H8" s="46">
        <v>1085386</v>
      </c>
      <c r="I8" s="52">
        <v>925972</v>
      </c>
      <c r="J8" s="34">
        <v>956052</v>
      </c>
      <c r="K8" s="37">
        <v>1147172</v>
      </c>
      <c r="L8" s="34"/>
    </row>
    <row r="9" spans="1:12" x14ac:dyDescent="0.55000000000000004">
      <c r="A9" s="7"/>
      <c r="B9" s="15" t="s">
        <v>11</v>
      </c>
      <c r="C9" s="8"/>
      <c r="D9" s="46">
        <v>1068115</v>
      </c>
      <c r="E9" s="20">
        <v>1330957</v>
      </c>
      <c r="F9" s="34">
        <v>1467164</v>
      </c>
      <c r="G9" s="34">
        <v>1886057</v>
      </c>
      <c r="H9" s="46">
        <v>1751548</v>
      </c>
      <c r="I9" s="52">
        <v>1752708</v>
      </c>
      <c r="J9" s="34">
        <v>1760389</v>
      </c>
      <c r="K9" s="37">
        <v>1787098</v>
      </c>
      <c r="L9" s="34"/>
    </row>
    <row r="10" spans="1:12" x14ac:dyDescent="0.55000000000000004">
      <c r="A10" s="7"/>
      <c r="B10" s="15"/>
      <c r="C10" s="8" t="s">
        <v>12</v>
      </c>
      <c r="D10" s="46">
        <v>319186</v>
      </c>
      <c r="E10" s="20">
        <v>309467</v>
      </c>
      <c r="F10" s="34">
        <v>671987</v>
      </c>
      <c r="G10" s="34">
        <v>665525</v>
      </c>
      <c r="H10" s="46">
        <v>637842</v>
      </c>
      <c r="I10" s="52">
        <v>611702</v>
      </c>
      <c r="J10" s="34">
        <v>591243</v>
      </c>
      <c r="K10" s="37">
        <v>565729</v>
      </c>
      <c r="L10" s="34"/>
    </row>
    <row r="11" spans="1:12" x14ac:dyDescent="0.55000000000000004">
      <c r="A11" s="7"/>
      <c r="B11" s="15"/>
      <c r="C11" s="8" t="s">
        <v>13</v>
      </c>
      <c r="D11" s="46">
        <v>446355</v>
      </c>
      <c r="E11" s="20">
        <v>609542</v>
      </c>
      <c r="F11" s="34">
        <v>436008</v>
      </c>
      <c r="G11" s="34">
        <v>709539</v>
      </c>
      <c r="H11" s="46">
        <v>696840</v>
      </c>
      <c r="I11" s="52">
        <v>704238</v>
      </c>
      <c r="J11" s="34">
        <v>747799</v>
      </c>
      <c r="K11" s="37">
        <v>811661</v>
      </c>
      <c r="L11" s="34"/>
    </row>
    <row r="12" spans="1:12" x14ac:dyDescent="0.55000000000000004">
      <c r="A12" s="7"/>
      <c r="B12" s="15"/>
      <c r="C12" s="8" t="s">
        <v>14</v>
      </c>
      <c r="D12" s="46">
        <v>302573</v>
      </c>
      <c r="E12" s="20">
        <v>411947</v>
      </c>
      <c r="F12" s="34">
        <v>359169</v>
      </c>
      <c r="G12" s="34">
        <v>510991</v>
      </c>
      <c r="H12" s="46">
        <v>416866</v>
      </c>
      <c r="I12" s="52">
        <v>436767</v>
      </c>
      <c r="J12" s="34">
        <v>421346</v>
      </c>
      <c r="K12" s="37">
        <v>409707</v>
      </c>
      <c r="L12" s="34"/>
    </row>
    <row r="13" spans="1:12" x14ac:dyDescent="0.55000000000000004">
      <c r="A13" s="7"/>
      <c r="B13" s="15" t="s">
        <v>15</v>
      </c>
      <c r="C13" s="8"/>
      <c r="D13" s="46">
        <v>5541055</v>
      </c>
      <c r="E13" s="20">
        <v>5235854</v>
      </c>
      <c r="F13" s="34">
        <v>5006314</v>
      </c>
      <c r="G13" s="34">
        <v>4808512</v>
      </c>
      <c r="H13" s="46">
        <v>4635735</v>
      </c>
      <c r="I13" s="52">
        <v>4307300</v>
      </c>
      <c r="J13" s="34">
        <v>4220698</v>
      </c>
      <c r="K13" s="37">
        <v>4255469</v>
      </c>
      <c r="L13" s="34"/>
    </row>
    <row r="14" spans="1:12" x14ac:dyDescent="0.55000000000000004">
      <c r="A14" s="19" t="s">
        <v>16</v>
      </c>
      <c r="B14" s="17"/>
      <c r="C14" s="17"/>
      <c r="D14" s="21"/>
      <c r="E14" s="21"/>
      <c r="F14" s="21"/>
      <c r="G14" s="21"/>
      <c r="H14" s="33"/>
      <c r="I14" s="21"/>
      <c r="J14" s="21"/>
      <c r="K14" s="21"/>
      <c r="L14" s="33"/>
    </row>
    <row r="15" spans="1:12" x14ac:dyDescent="0.55000000000000004">
      <c r="A15" s="7"/>
      <c r="B15" s="15" t="s">
        <v>17</v>
      </c>
      <c r="C15" s="8"/>
      <c r="D15" s="46">
        <v>1885003</v>
      </c>
      <c r="E15" s="20">
        <v>1553380</v>
      </c>
      <c r="F15" s="34">
        <v>1532129</v>
      </c>
      <c r="G15" s="34">
        <v>1423274</v>
      </c>
      <c r="H15" s="46">
        <v>1484675</v>
      </c>
      <c r="I15" s="52">
        <v>1352144</v>
      </c>
      <c r="J15" s="34">
        <v>1384933</v>
      </c>
      <c r="K15" s="37">
        <v>1423579</v>
      </c>
      <c r="L15" s="34"/>
    </row>
    <row r="16" spans="1:12" x14ac:dyDescent="0.55000000000000004">
      <c r="A16" s="7"/>
      <c r="B16" s="15"/>
      <c r="C16" s="8" t="s">
        <v>28</v>
      </c>
      <c r="D16" s="46">
        <v>1299378</v>
      </c>
      <c r="E16" s="20">
        <v>1067213</v>
      </c>
      <c r="F16" s="34">
        <v>850220</v>
      </c>
      <c r="G16" s="34">
        <v>818793</v>
      </c>
      <c r="H16" s="46">
        <v>869168</v>
      </c>
      <c r="I16" s="52">
        <v>727190</v>
      </c>
      <c r="J16" s="34">
        <v>754341</v>
      </c>
      <c r="K16" s="37">
        <v>870609</v>
      </c>
      <c r="L16" s="34"/>
    </row>
    <row r="17" spans="1:12" x14ac:dyDescent="0.55000000000000004">
      <c r="A17" s="7"/>
      <c r="B17" s="15"/>
      <c r="C17" s="8" t="s">
        <v>63</v>
      </c>
      <c r="D17" s="49">
        <v>99996</v>
      </c>
      <c r="E17" s="50">
        <v>99996</v>
      </c>
      <c r="F17" s="51">
        <v>99996</v>
      </c>
      <c r="G17" s="51">
        <v>99996</v>
      </c>
      <c r="H17" s="49">
        <v>101040</v>
      </c>
      <c r="I17" s="53">
        <v>101736</v>
      </c>
      <c r="J17" s="51">
        <v>99996</v>
      </c>
      <c r="K17" s="60">
        <v>99996</v>
      </c>
      <c r="L17" s="35"/>
    </row>
    <row r="18" spans="1:12" x14ac:dyDescent="0.55000000000000004">
      <c r="A18" s="7"/>
      <c r="B18" s="15" t="s">
        <v>18</v>
      </c>
      <c r="C18" s="8"/>
      <c r="D18" s="46">
        <v>450583</v>
      </c>
      <c r="E18" s="20">
        <v>431680</v>
      </c>
      <c r="F18" s="34">
        <v>512408</v>
      </c>
      <c r="G18" s="34">
        <v>470800</v>
      </c>
      <c r="H18" s="46">
        <v>436258</v>
      </c>
      <c r="I18" s="52">
        <v>391126</v>
      </c>
      <c r="J18" s="34">
        <v>357263</v>
      </c>
      <c r="K18" s="37">
        <v>320273</v>
      </c>
      <c r="L18" s="34"/>
    </row>
    <row r="19" spans="1:12" x14ac:dyDescent="0.55000000000000004">
      <c r="A19" s="7"/>
      <c r="B19" s="15"/>
      <c r="C19" s="8" t="s">
        <v>29</v>
      </c>
      <c r="D19" s="46">
        <v>250004</v>
      </c>
      <c r="E19" s="20">
        <v>225005</v>
      </c>
      <c r="F19" s="34">
        <v>200006</v>
      </c>
      <c r="G19" s="34">
        <v>177256</v>
      </c>
      <c r="H19" s="46">
        <v>150952</v>
      </c>
      <c r="I19" s="52">
        <v>125009</v>
      </c>
      <c r="J19" s="34">
        <v>100010</v>
      </c>
      <c r="K19" s="37">
        <v>75011</v>
      </c>
      <c r="L19" s="34"/>
    </row>
    <row r="20" spans="1:12" s="2" customFormat="1" x14ac:dyDescent="0.55000000000000004">
      <c r="A20" s="9"/>
      <c r="B20" s="15" t="s">
        <v>19</v>
      </c>
      <c r="C20" s="10"/>
      <c r="D20" s="46">
        <v>2335586</v>
      </c>
      <c r="E20" s="20">
        <v>1985060</v>
      </c>
      <c r="F20" s="34">
        <v>2044537</v>
      </c>
      <c r="G20" s="34">
        <v>1894074</v>
      </c>
      <c r="H20" s="46">
        <v>1920934</v>
      </c>
      <c r="I20" s="52">
        <v>1743270</v>
      </c>
      <c r="J20" s="34">
        <v>1742197</v>
      </c>
      <c r="K20" s="37">
        <v>1743853</v>
      </c>
      <c r="L20" s="34"/>
    </row>
    <row r="21" spans="1:12" x14ac:dyDescent="0.55000000000000004">
      <c r="A21" s="19" t="s">
        <v>20</v>
      </c>
      <c r="B21" s="17"/>
      <c r="C21" s="17"/>
      <c r="D21" s="21"/>
      <c r="E21" s="21"/>
      <c r="F21" s="21"/>
      <c r="G21" s="21"/>
      <c r="H21" s="33"/>
      <c r="I21" s="21"/>
      <c r="J21" s="21"/>
      <c r="K21" s="21"/>
      <c r="L21" s="33"/>
    </row>
    <row r="22" spans="1:12" x14ac:dyDescent="0.55000000000000004">
      <c r="A22" s="7"/>
      <c r="B22" s="15" t="s">
        <v>21</v>
      </c>
      <c r="C22" s="8"/>
      <c r="D22" s="46">
        <v>3203477</v>
      </c>
      <c r="E22" s="20">
        <v>3236343</v>
      </c>
      <c r="F22" s="34">
        <v>2940271</v>
      </c>
      <c r="G22" s="34">
        <v>2893330</v>
      </c>
      <c r="H22" s="46">
        <v>2697700</v>
      </c>
      <c r="I22" s="52">
        <v>2525629</v>
      </c>
      <c r="J22" s="34">
        <v>2462879</v>
      </c>
      <c r="K22" s="37">
        <v>2495232</v>
      </c>
      <c r="L22" s="34"/>
    </row>
    <row r="23" spans="1:12" s="2" customFormat="1" x14ac:dyDescent="0.55000000000000004">
      <c r="A23" s="9"/>
      <c r="B23" s="14"/>
      <c r="C23" s="8" t="s">
        <v>30</v>
      </c>
      <c r="D23" s="46">
        <v>1519561</v>
      </c>
      <c r="E23" s="20">
        <v>1530069</v>
      </c>
      <c r="F23" s="34">
        <v>1531674</v>
      </c>
      <c r="G23" s="34">
        <v>1532724</v>
      </c>
      <c r="H23" s="46">
        <v>1539114</v>
      </c>
      <c r="I23" s="52">
        <v>1539639</v>
      </c>
      <c r="J23" s="34">
        <v>1541244</v>
      </c>
      <c r="K23" s="37">
        <v>1541244</v>
      </c>
      <c r="L23" s="34"/>
    </row>
    <row r="24" spans="1:12" x14ac:dyDescent="0.55000000000000004">
      <c r="A24" s="7"/>
      <c r="B24" s="15"/>
      <c r="C24" s="8" t="s">
        <v>22</v>
      </c>
      <c r="D24" s="46">
        <v>1524387</v>
      </c>
      <c r="E24" s="20">
        <v>1534895</v>
      </c>
      <c r="F24" s="34">
        <v>1536500</v>
      </c>
      <c r="G24" s="34">
        <v>1537550</v>
      </c>
      <c r="H24" s="46">
        <v>1543940</v>
      </c>
      <c r="I24" s="52">
        <v>1544465</v>
      </c>
      <c r="J24" s="34">
        <v>1546070</v>
      </c>
      <c r="K24" s="37">
        <v>1546070</v>
      </c>
      <c r="L24" s="34"/>
    </row>
    <row r="25" spans="1:12" x14ac:dyDescent="0.55000000000000004">
      <c r="A25" s="7"/>
      <c r="B25" s="15"/>
      <c r="C25" s="8" t="s">
        <v>23</v>
      </c>
      <c r="D25" s="46">
        <v>159527</v>
      </c>
      <c r="E25" s="20">
        <v>171446</v>
      </c>
      <c r="F25" s="34">
        <v>-127788</v>
      </c>
      <c r="G25" s="34">
        <v>-176829</v>
      </c>
      <c r="H25" s="46">
        <v>-385239</v>
      </c>
      <c r="I25" s="52">
        <v>-536524</v>
      </c>
      <c r="J25" s="34">
        <v>-624290</v>
      </c>
      <c r="K25" s="37">
        <v>-591937</v>
      </c>
      <c r="L25" s="34"/>
    </row>
    <row r="26" spans="1:12" x14ac:dyDescent="0.55000000000000004">
      <c r="A26" s="7"/>
      <c r="B26" s="15"/>
      <c r="C26" s="8" t="s">
        <v>24</v>
      </c>
      <c r="D26" s="48" t="s">
        <v>57</v>
      </c>
      <c r="E26" s="20">
        <v>-67</v>
      </c>
      <c r="F26" s="34">
        <v>-115</v>
      </c>
      <c r="G26" s="34">
        <v>-115</v>
      </c>
      <c r="H26" s="47">
        <v>-115</v>
      </c>
      <c r="I26" s="52">
        <v>-115</v>
      </c>
      <c r="J26" s="34">
        <v>-144</v>
      </c>
      <c r="K26" s="37">
        <v>-144</v>
      </c>
      <c r="L26" s="41"/>
    </row>
    <row r="27" spans="1:12" x14ac:dyDescent="0.55000000000000004">
      <c r="A27" s="7"/>
      <c r="B27" s="15" t="s">
        <v>31</v>
      </c>
      <c r="C27" s="8"/>
      <c r="D27" s="46">
        <v>-313</v>
      </c>
      <c r="E27" s="20">
        <v>12116</v>
      </c>
      <c r="F27" s="34">
        <v>15078</v>
      </c>
      <c r="G27" s="34">
        <v>10156</v>
      </c>
      <c r="H27" s="46">
        <v>10006</v>
      </c>
      <c r="I27" s="52">
        <v>7552</v>
      </c>
      <c r="J27" s="34">
        <v>6735</v>
      </c>
      <c r="K27" s="37">
        <v>7160</v>
      </c>
      <c r="L27" s="34"/>
    </row>
    <row r="28" spans="1:12" x14ac:dyDescent="0.55000000000000004">
      <c r="A28" s="7"/>
      <c r="B28" s="1" t="s">
        <v>58</v>
      </c>
      <c r="C28" s="8"/>
      <c r="D28" s="48" t="s">
        <v>57</v>
      </c>
      <c r="E28" s="22" t="s">
        <v>57</v>
      </c>
      <c r="F28" s="41">
        <v>2455</v>
      </c>
      <c r="G28" s="41">
        <v>4910</v>
      </c>
      <c r="H28" s="46">
        <v>406</v>
      </c>
      <c r="I28" s="54">
        <v>541</v>
      </c>
      <c r="J28" s="41">
        <v>867</v>
      </c>
      <c r="K28" s="39">
        <v>1002</v>
      </c>
      <c r="L28" s="34"/>
    </row>
    <row r="29" spans="1:12" x14ac:dyDescent="0.55000000000000004">
      <c r="A29" s="7"/>
      <c r="B29" s="15" t="s">
        <v>27</v>
      </c>
      <c r="C29" s="8"/>
      <c r="D29" s="46">
        <v>2304</v>
      </c>
      <c r="E29" s="38">
        <v>2333</v>
      </c>
      <c r="F29" s="34">
        <v>3971</v>
      </c>
      <c r="G29" s="34">
        <v>6040</v>
      </c>
      <c r="H29" s="46">
        <v>6687</v>
      </c>
      <c r="I29" s="54">
        <v>8470</v>
      </c>
      <c r="J29" s="41">
        <v>8018</v>
      </c>
      <c r="K29" s="37">
        <v>8220</v>
      </c>
      <c r="L29" s="34"/>
    </row>
    <row r="30" spans="1:12" s="2" customFormat="1" x14ac:dyDescent="0.55000000000000004">
      <c r="A30" s="9"/>
      <c r="B30" s="15" t="s">
        <v>26</v>
      </c>
      <c r="C30" s="10"/>
      <c r="D30" s="46">
        <v>3205468</v>
      </c>
      <c r="E30" s="20">
        <v>3250793</v>
      </c>
      <c r="F30" s="34">
        <v>2961777</v>
      </c>
      <c r="G30" s="34">
        <v>2914437</v>
      </c>
      <c r="H30" s="46">
        <v>2714801</v>
      </c>
      <c r="I30" s="52">
        <v>2564030</v>
      </c>
      <c r="J30" s="34">
        <v>2478500</v>
      </c>
      <c r="K30" s="37">
        <v>2511616</v>
      </c>
      <c r="L30" s="34"/>
    </row>
    <row r="31" spans="1:12" x14ac:dyDescent="0.55000000000000004">
      <c r="A31" s="7"/>
      <c r="B31" s="15" t="s">
        <v>25</v>
      </c>
      <c r="C31" s="8"/>
      <c r="D31" s="46">
        <v>5541055</v>
      </c>
      <c r="E31" s="20">
        <v>5235854</v>
      </c>
      <c r="F31" s="34">
        <v>5006314</v>
      </c>
      <c r="G31" s="34">
        <v>4808512</v>
      </c>
      <c r="H31" s="46">
        <v>4635735</v>
      </c>
      <c r="I31" s="52">
        <v>4307300</v>
      </c>
      <c r="J31" s="34">
        <v>4220698</v>
      </c>
      <c r="K31" s="37">
        <v>4255469</v>
      </c>
      <c r="L31" s="34"/>
    </row>
    <row r="32" spans="1:12" s="2" customFormat="1" x14ac:dyDescent="0.5500000000000000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5500000000000000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</sheetData>
  <mergeCells count="2">
    <mergeCell ref="E3:H3"/>
    <mergeCell ref="I3:L3"/>
  </mergeCells>
  <phoneticPr fontId="5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6EB-5915-476F-95FE-ABF5FEE9AC7F}">
  <dimension ref="A1:M28"/>
  <sheetViews>
    <sheetView showGridLine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3" sqref="F23:F24"/>
    </sheetView>
  </sheetViews>
  <sheetFormatPr defaultColWidth="9" defaultRowHeight="17.5" x14ac:dyDescent="0.55000000000000004"/>
  <cols>
    <col min="1" max="1" width="3.83203125" style="1" customWidth="1"/>
    <col min="2" max="2" width="42.33203125" style="1" customWidth="1"/>
    <col min="3" max="13" width="12.58203125" style="1" customWidth="1"/>
    <col min="14" max="16384" width="9" style="1"/>
  </cols>
  <sheetData>
    <row r="1" spans="1:13" ht="19" x14ac:dyDescent="0.55000000000000004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5" customHeight="1" x14ac:dyDescent="0.55000000000000004">
      <c r="A2" s="25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1" t="s">
        <v>6</v>
      </c>
    </row>
    <row r="3" spans="1:13" x14ac:dyDescent="0.55000000000000004">
      <c r="A3" s="3"/>
      <c r="B3" s="4"/>
      <c r="C3" s="43" t="s">
        <v>5</v>
      </c>
      <c r="D3" s="58" t="s">
        <v>56</v>
      </c>
      <c r="E3" s="58"/>
      <c r="F3" s="58"/>
      <c r="G3" s="58"/>
      <c r="H3" s="59"/>
      <c r="I3" s="58" t="s">
        <v>61</v>
      </c>
      <c r="J3" s="58"/>
      <c r="K3" s="58"/>
      <c r="L3" s="58"/>
      <c r="M3" s="59"/>
    </row>
    <row r="4" spans="1:13" x14ac:dyDescent="0.55000000000000004">
      <c r="A4" s="5"/>
      <c r="B4" s="6"/>
      <c r="C4" s="11" t="s">
        <v>33</v>
      </c>
      <c r="D4" s="26" t="s">
        <v>0</v>
      </c>
      <c r="E4" s="26" t="s">
        <v>1</v>
      </c>
      <c r="F4" s="26" t="s">
        <v>2</v>
      </c>
      <c r="G4" s="26" t="s">
        <v>3</v>
      </c>
      <c r="H4" s="11" t="s">
        <v>33</v>
      </c>
      <c r="I4" s="26" t="s">
        <v>0</v>
      </c>
      <c r="J4" s="26" t="s">
        <v>1</v>
      </c>
      <c r="K4" s="26" t="s">
        <v>2</v>
      </c>
      <c r="L4" s="26" t="s">
        <v>3</v>
      </c>
      <c r="M4" s="11" t="s">
        <v>33</v>
      </c>
    </row>
    <row r="5" spans="1:13" s="2" customFormat="1" x14ac:dyDescent="0.55000000000000004">
      <c r="A5" s="9" t="s">
        <v>34</v>
      </c>
      <c r="B5" s="10"/>
      <c r="C5" s="45">
        <v>14380939</v>
      </c>
      <c r="D5" s="27">
        <v>4023847</v>
      </c>
      <c r="E5" s="36">
        <v>3818105</v>
      </c>
      <c r="F5" s="36">
        <v>3479417</v>
      </c>
      <c r="G5" s="36">
        <v>3633408</v>
      </c>
      <c r="H5" s="45">
        <v>14954778</v>
      </c>
      <c r="I5" s="55">
        <v>3393636</v>
      </c>
      <c r="J5" s="56">
        <f>ROUNDDOWN(3614267821,-3)</f>
        <v>3614267000</v>
      </c>
      <c r="K5" s="40">
        <v>3701772</v>
      </c>
      <c r="L5" s="36"/>
      <c r="M5" s="36"/>
    </row>
    <row r="6" spans="1:13" x14ac:dyDescent="0.55000000000000004">
      <c r="A6" s="7"/>
      <c r="B6" s="8" t="s">
        <v>51</v>
      </c>
      <c r="C6" s="46">
        <v>12634679</v>
      </c>
      <c r="D6" s="20">
        <v>3572529</v>
      </c>
      <c r="E6" s="34">
        <v>3306405</v>
      </c>
      <c r="F6" s="34">
        <v>2871036</v>
      </c>
      <c r="G6" s="34">
        <v>3020326</v>
      </c>
      <c r="H6" s="46">
        <v>12770619</v>
      </c>
      <c r="I6" s="52">
        <v>2704163</v>
      </c>
      <c r="J6" s="34">
        <v>2935644</v>
      </c>
      <c r="K6" s="37">
        <v>2886503</v>
      </c>
      <c r="L6" s="34"/>
      <c r="M6" s="34"/>
    </row>
    <row r="7" spans="1:13" x14ac:dyDescent="0.55000000000000004">
      <c r="A7" s="7"/>
      <c r="B7" s="8" t="s">
        <v>62</v>
      </c>
      <c r="C7" s="46">
        <v>1076462</v>
      </c>
      <c r="D7" s="20">
        <v>256948</v>
      </c>
      <c r="E7" s="34">
        <v>270656</v>
      </c>
      <c r="F7" s="34">
        <v>298375</v>
      </c>
      <c r="G7" s="34">
        <v>344370</v>
      </c>
      <c r="H7" s="46">
        <v>1170350</v>
      </c>
      <c r="I7" s="52">
        <v>363862</v>
      </c>
      <c r="J7" s="34">
        <v>370747</v>
      </c>
      <c r="K7" s="37">
        <v>480590</v>
      </c>
      <c r="L7" s="34"/>
      <c r="M7" s="34"/>
    </row>
    <row r="8" spans="1:13" x14ac:dyDescent="0.55000000000000004">
      <c r="A8" s="7"/>
      <c r="B8" s="8" t="s">
        <v>52</v>
      </c>
      <c r="C8" s="46">
        <v>1039460</v>
      </c>
      <c r="D8" s="20">
        <v>255749</v>
      </c>
      <c r="E8" s="34">
        <v>293145</v>
      </c>
      <c r="F8" s="34">
        <v>368384</v>
      </c>
      <c r="G8" s="34">
        <v>322707</v>
      </c>
      <c r="H8" s="46">
        <v>1239986</v>
      </c>
      <c r="I8" s="52">
        <v>369711</v>
      </c>
      <c r="J8" s="34">
        <v>449422</v>
      </c>
      <c r="K8" s="37">
        <v>363801</v>
      </c>
      <c r="L8" s="34"/>
      <c r="M8" s="34"/>
    </row>
    <row r="9" spans="1:13" x14ac:dyDescent="0.55000000000000004">
      <c r="A9" s="7" t="s">
        <v>35</v>
      </c>
      <c r="B9" s="8"/>
      <c r="C9" s="46">
        <v>11923485</v>
      </c>
      <c r="D9" s="20">
        <v>3447275</v>
      </c>
      <c r="E9" s="34">
        <v>3312620</v>
      </c>
      <c r="F9" s="34">
        <v>3069153</v>
      </c>
      <c r="G9" s="34">
        <v>3179180</v>
      </c>
      <c r="H9" s="46">
        <v>13008229</v>
      </c>
      <c r="I9" s="52">
        <v>2929899</v>
      </c>
      <c r="J9" s="34">
        <v>3113618</v>
      </c>
      <c r="K9" s="37">
        <v>3072284</v>
      </c>
      <c r="L9" s="34"/>
      <c r="M9" s="34"/>
    </row>
    <row r="10" spans="1:13" s="2" customFormat="1" x14ac:dyDescent="0.55000000000000004">
      <c r="A10" s="9" t="s">
        <v>36</v>
      </c>
      <c r="B10" s="10"/>
      <c r="C10" s="45">
        <v>2457453</v>
      </c>
      <c r="D10" s="27">
        <v>576571</v>
      </c>
      <c r="E10" s="36">
        <v>505485</v>
      </c>
      <c r="F10" s="36">
        <v>410264</v>
      </c>
      <c r="G10" s="36">
        <v>454227</v>
      </c>
      <c r="H10" s="45">
        <v>1946549</v>
      </c>
      <c r="I10" s="55">
        <v>463737</v>
      </c>
      <c r="J10" s="57">
        <v>500649</v>
      </c>
      <c r="K10" s="40">
        <v>629487</v>
      </c>
      <c r="L10" s="36"/>
      <c r="M10" s="36"/>
    </row>
    <row r="11" spans="1:13" x14ac:dyDescent="0.55000000000000004">
      <c r="A11" s="7" t="s">
        <v>37</v>
      </c>
      <c r="B11" s="8"/>
      <c r="C11" s="46">
        <v>1929841</v>
      </c>
      <c r="D11" s="20">
        <v>574271</v>
      </c>
      <c r="E11" s="34">
        <v>582462</v>
      </c>
      <c r="F11" s="34">
        <v>548917</v>
      </c>
      <c r="G11" s="34">
        <v>551368</v>
      </c>
      <c r="H11" s="46">
        <v>2257020</v>
      </c>
      <c r="I11" s="52">
        <v>626209</v>
      </c>
      <c r="J11" s="34">
        <v>567394</v>
      </c>
      <c r="K11" s="61">
        <v>566202</v>
      </c>
      <c r="L11" s="34"/>
      <c r="M11" s="34"/>
    </row>
    <row r="12" spans="1:13" x14ac:dyDescent="0.55000000000000004">
      <c r="A12" s="7"/>
      <c r="B12" s="8" t="s">
        <v>38</v>
      </c>
      <c r="C12" s="46">
        <v>1199304</v>
      </c>
      <c r="D12" s="20">
        <v>366758</v>
      </c>
      <c r="E12" s="34">
        <v>341017</v>
      </c>
      <c r="F12" s="34">
        <v>334193</v>
      </c>
      <c r="G12" s="34">
        <v>328591</v>
      </c>
      <c r="H12" s="46">
        <v>1370560</v>
      </c>
      <c r="I12" s="52">
        <v>408146</v>
      </c>
      <c r="J12" s="34">
        <v>346075</v>
      </c>
      <c r="K12" s="37">
        <v>362649</v>
      </c>
      <c r="L12" s="34"/>
      <c r="M12" s="34"/>
    </row>
    <row r="13" spans="1:13" x14ac:dyDescent="0.55000000000000004">
      <c r="A13" s="7"/>
      <c r="B13" s="8" t="s">
        <v>39</v>
      </c>
      <c r="C13" s="46">
        <v>225151</v>
      </c>
      <c r="D13" s="20">
        <v>58083</v>
      </c>
      <c r="E13" s="34">
        <v>62979</v>
      </c>
      <c r="F13" s="34">
        <v>61931</v>
      </c>
      <c r="G13" s="34">
        <v>58543</v>
      </c>
      <c r="H13" s="46">
        <v>241537</v>
      </c>
      <c r="I13" s="52">
        <v>52481</v>
      </c>
      <c r="J13" s="34">
        <v>54046</v>
      </c>
      <c r="K13" s="37">
        <v>46110</v>
      </c>
      <c r="L13" s="34"/>
      <c r="M13" s="34"/>
    </row>
    <row r="14" spans="1:13" x14ac:dyDescent="0.55000000000000004">
      <c r="A14" s="7"/>
      <c r="B14" s="8" t="s">
        <v>40</v>
      </c>
      <c r="C14" s="46">
        <v>148109</v>
      </c>
      <c r="D14" s="20">
        <v>38072</v>
      </c>
      <c r="E14" s="34">
        <v>50679</v>
      </c>
      <c r="F14" s="34">
        <v>46352</v>
      </c>
      <c r="G14" s="34">
        <v>56510</v>
      </c>
      <c r="H14" s="46">
        <v>191613</v>
      </c>
      <c r="I14" s="52">
        <v>50659</v>
      </c>
      <c r="J14" s="34">
        <v>51603</v>
      </c>
      <c r="K14" s="37">
        <v>46860</v>
      </c>
      <c r="L14" s="34"/>
      <c r="M14" s="34"/>
    </row>
    <row r="15" spans="1:13" x14ac:dyDescent="0.55000000000000004">
      <c r="A15" s="7"/>
      <c r="B15" s="8" t="s">
        <v>41</v>
      </c>
      <c r="C15" s="46">
        <v>52944</v>
      </c>
      <c r="D15" s="20">
        <v>14317</v>
      </c>
      <c r="E15" s="34">
        <v>9180</v>
      </c>
      <c r="F15" s="34">
        <v>9977</v>
      </c>
      <c r="G15" s="34">
        <v>14250</v>
      </c>
      <c r="H15" s="46">
        <v>47724</v>
      </c>
      <c r="I15" s="52">
        <v>17539</v>
      </c>
      <c r="J15" s="34">
        <v>11454</v>
      </c>
      <c r="K15" s="37">
        <v>15897</v>
      </c>
      <c r="L15" s="34"/>
      <c r="M15" s="34"/>
    </row>
    <row r="16" spans="1:13" x14ac:dyDescent="0.55000000000000004">
      <c r="A16" s="7"/>
      <c r="B16" s="8" t="s">
        <v>42</v>
      </c>
      <c r="C16" s="46">
        <v>47869</v>
      </c>
      <c r="D16" s="20">
        <v>23449</v>
      </c>
      <c r="E16" s="34">
        <v>27224</v>
      </c>
      <c r="F16" s="34">
        <v>12065</v>
      </c>
      <c r="G16" s="34">
        <v>12880</v>
      </c>
      <c r="H16" s="46">
        <v>75619</v>
      </c>
      <c r="I16" s="52">
        <v>10600</v>
      </c>
      <c r="J16" s="34">
        <v>10814</v>
      </c>
      <c r="K16" s="37">
        <v>10871</v>
      </c>
      <c r="L16" s="34"/>
      <c r="M16" s="34"/>
    </row>
    <row r="17" spans="1:13" x14ac:dyDescent="0.55000000000000004">
      <c r="A17" s="7"/>
      <c r="B17" s="8" t="s">
        <v>43</v>
      </c>
      <c r="C17" s="46">
        <v>11313</v>
      </c>
      <c r="D17" s="20">
        <v>5561</v>
      </c>
      <c r="E17" s="34">
        <v>11043</v>
      </c>
      <c r="F17" s="34">
        <v>9989</v>
      </c>
      <c r="G17" s="34">
        <v>17277</v>
      </c>
      <c r="H17" s="46">
        <v>43872</v>
      </c>
      <c r="I17" s="52">
        <v>17321</v>
      </c>
      <c r="J17" s="34">
        <v>17277</v>
      </c>
      <c r="K17" s="37">
        <v>17310</v>
      </c>
      <c r="L17" s="34"/>
      <c r="M17" s="34"/>
    </row>
    <row r="18" spans="1:13" x14ac:dyDescent="0.55000000000000004">
      <c r="A18" s="7"/>
      <c r="B18" s="8" t="s">
        <v>44</v>
      </c>
      <c r="C18" s="46">
        <v>245148</v>
      </c>
      <c r="D18" s="20">
        <v>68029</v>
      </c>
      <c r="E18" s="34">
        <v>80338</v>
      </c>
      <c r="F18" s="34">
        <v>74409</v>
      </c>
      <c r="G18" s="34">
        <v>63314</v>
      </c>
      <c r="H18" s="46">
        <v>286091</v>
      </c>
      <c r="I18" s="52">
        <v>69263</v>
      </c>
      <c r="J18" s="34">
        <v>76122</v>
      </c>
      <c r="K18" s="37">
        <v>66501</v>
      </c>
      <c r="L18" s="34"/>
      <c r="M18" s="34"/>
    </row>
    <row r="19" spans="1:13" s="2" customFormat="1" x14ac:dyDescent="0.55000000000000004">
      <c r="A19" s="9" t="s">
        <v>45</v>
      </c>
      <c r="B19" s="10"/>
      <c r="C19" s="45">
        <v>527611</v>
      </c>
      <c r="D19" s="27">
        <v>2299</v>
      </c>
      <c r="E19" s="36">
        <v>-76977</v>
      </c>
      <c r="F19" s="36">
        <v>-138652</v>
      </c>
      <c r="G19" s="36">
        <v>-97140</v>
      </c>
      <c r="H19" s="45">
        <v>-310470</v>
      </c>
      <c r="I19" s="55">
        <v>-162472</v>
      </c>
      <c r="J19" s="36">
        <v>-66744</v>
      </c>
      <c r="K19" s="40">
        <v>63285</v>
      </c>
      <c r="L19" s="36"/>
      <c r="M19" s="36"/>
    </row>
    <row r="20" spans="1:13" x14ac:dyDescent="0.55000000000000004">
      <c r="A20" s="7"/>
      <c r="B20" s="8" t="s">
        <v>46</v>
      </c>
      <c r="C20" s="46">
        <v>8008</v>
      </c>
      <c r="D20" s="20">
        <v>373</v>
      </c>
      <c r="E20" s="34">
        <v>209</v>
      </c>
      <c r="F20" s="34">
        <v>1088</v>
      </c>
      <c r="G20" s="34">
        <v>355</v>
      </c>
      <c r="H20" s="46">
        <v>2027</v>
      </c>
      <c r="I20" s="52">
        <v>1346</v>
      </c>
      <c r="J20" s="34">
        <v>3546</v>
      </c>
      <c r="K20" s="37">
        <v>606</v>
      </c>
      <c r="L20" s="34"/>
      <c r="M20" s="34"/>
    </row>
    <row r="21" spans="1:13" x14ac:dyDescent="0.55000000000000004">
      <c r="A21" s="7"/>
      <c r="B21" s="8" t="s">
        <v>47</v>
      </c>
      <c r="C21" s="46">
        <v>68171</v>
      </c>
      <c r="D21" s="20">
        <v>7450</v>
      </c>
      <c r="E21" s="34">
        <v>4101</v>
      </c>
      <c r="F21" s="34">
        <v>4730</v>
      </c>
      <c r="G21" s="34">
        <v>5433</v>
      </c>
      <c r="H21" s="46">
        <v>21716</v>
      </c>
      <c r="I21" s="52">
        <v>8558</v>
      </c>
      <c r="J21" s="34">
        <v>13895</v>
      </c>
      <c r="K21" s="37">
        <v>1779</v>
      </c>
      <c r="L21" s="34"/>
      <c r="M21" s="34"/>
    </row>
    <row r="22" spans="1:13" s="2" customFormat="1" x14ac:dyDescent="0.55000000000000004">
      <c r="A22" s="9" t="s">
        <v>48</v>
      </c>
      <c r="B22" s="10"/>
      <c r="C22" s="45">
        <v>467448</v>
      </c>
      <c r="D22" s="27">
        <v>-4776</v>
      </c>
      <c r="E22" s="36">
        <v>-80870</v>
      </c>
      <c r="F22" s="36">
        <v>-142294</v>
      </c>
      <c r="G22" s="36">
        <v>-102218</v>
      </c>
      <c r="H22" s="45">
        <v>-330159</v>
      </c>
      <c r="I22" s="55">
        <v>-169684</v>
      </c>
      <c r="J22" s="36">
        <v>-77093</v>
      </c>
      <c r="K22" s="40">
        <v>62112</v>
      </c>
      <c r="L22" s="36"/>
      <c r="M22" s="36"/>
    </row>
    <row r="23" spans="1:13" x14ac:dyDescent="0.55000000000000004">
      <c r="A23" s="7"/>
      <c r="B23" s="8" t="s">
        <v>49</v>
      </c>
      <c r="C23" s="46">
        <v>15222</v>
      </c>
      <c r="D23" s="20">
        <v>35000</v>
      </c>
      <c r="E23" s="34">
        <v>0</v>
      </c>
      <c r="F23" s="34">
        <v>0</v>
      </c>
      <c r="G23" s="34">
        <v>0</v>
      </c>
      <c r="H23" s="46">
        <v>35000</v>
      </c>
      <c r="I23" s="52">
        <v>0</v>
      </c>
      <c r="J23" s="34">
        <v>0</v>
      </c>
      <c r="K23" s="37">
        <v>0</v>
      </c>
      <c r="L23" s="34"/>
      <c r="M23" s="34"/>
    </row>
    <row r="24" spans="1:13" x14ac:dyDescent="0.55000000000000004">
      <c r="A24" s="7"/>
      <c r="B24" s="8" t="s">
        <v>50</v>
      </c>
      <c r="C24" s="46">
        <v>292167</v>
      </c>
      <c r="D24" s="20">
        <v>0</v>
      </c>
      <c r="E24" s="34">
        <v>173585</v>
      </c>
      <c r="F24" s="44" t="s">
        <v>60</v>
      </c>
      <c r="G24" s="34">
        <v>9758</v>
      </c>
      <c r="H24" s="46">
        <v>183344</v>
      </c>
      <c r="I24" s="52">
        <v>0</v>
      </c>
      <c r="J24" s="34">
        <v>0</v>
      </c>
      <c r="K24" s="39">
        <v>3943</v>
      </c>
      <c r="L24" s="34"/>
      <c r="M24" s="34"/>
    </row>
    <row r="25" spans="1:13" s="2" customFormat="1" x14ac:dyDescent="0.55000000000000004">
      <c r="A25" s="9" t="s">
        <v>55</v>
      </c>
      <c r="B25" s="10"/>
      <c r="C25" s="45">
        <v>190503</v>
      </c>
      <c r="D25" s="27">
        <v>30223</v>
      </c>
      <c r="E25" s="36">
        <v>-254454</v>
      </c>
      <c r="F25" s="36">
        <v>-142294</v>
      </c>
      <c r="G25" s="36">
        <v>-111976</v>
      </c>
      <c r="H25" s="45">
        <v>-478503</v>
      </c>
      <c r="I25" s="55">
        <v>-169684</v>
      </c>
      <c r="J25" s="36">
        <v>-77093</v>
      </c>
      <c r="K25" s="40">
        <v>58168</v>
      </c>
      <c r="L25" s="36"/>
      <c r="M25" s="36"/>
    </row>
    <row r="26" spans="1:13" s="2" customFormat="1" x14ac:dyDescent="0.55000000000000004">
      <c r="A26" s="9" t="s">
        <v>54</v>
      </c>
      <c r="B26" s="10"/>
      <c r="C26" s="45">
        <v>63242</v>
      </c>
      <c r="D26" s="27">
        <v>11918</v>
      </c>
      <c r="E26" s="36">
        <v>-299234</v>
      </c>
      <c r="F26" s="36">
        <v>-49040</v>
      </c>
      <c r="G26" s="36">
        <v>-208410</v>
      </c>
      <c r="H26" s="45">
        <v>-544766</v>
      </c>
      <c r="I26" s="55">
        <v>-151284</v>
      </c>
      <c r="J26" s="36">
        <v>-87766</v>
      </c>
      <c r="K26" s="40">
        <v>32352</v>
      </c>
      <c r="L26" s="36"/>
      <c r="M26" s="36"/>
    </row>
    <row r="27" spans="1:13" x14ac:dyDescent="0.55000000000000004">
      <c r="A27" s="29" t="s">
        <v>53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55000000000000004">
      <c r="A28" s="29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mergeCells count="2">
    <mergeCell ref="D3:H3"/>
    <mergeCell ref="I3:M3"/>
  </mergeCells>
  <phoneticPr fontId="5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BS</vt:lpstr>
      <vt:lpstr>PL</vt:lpstr>
      <vt:lpstr>BS!Print_Area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Iijima Akira</cp:lastModifiedBy>
  <dcterms:created xsi:type="dcterms:W3CDTF">2018-02-02T08:50:15Z</dcterms:created>
  <dcterms:modified xsi:type="dcterms:W3CDTF">2020-02-10T12:46:21Z</dcterms:modified>
</cp:coreProperties>
</file>